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13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39" i="1" l="1"/>
  <c r="F316" i="1"/>
  <c r="F15" i="1"/>
  <c r="H15" i="1"/>
  <c r="H28" i="1"/>
  <c r="H63" i="1"/>
  <c r="H76" i="1"/>
  <c r="H87" i="1"/>
  <c r="H99" i="1"/>
  <c r="H111" i="1"/>
  <c r="G488" i="1"/>
  <c r="F488" i="1"/>
  <c r="B489" i="1"/>
  <c r="A489" i="1"/>
  <c r="L488" i="1"/>
  <c r="J488" i="1"/>
  <c r="I488" i="1"/>
  <c r="I489" i="1" s="1"/>
  <c r="H488" i="1"/>
  <c r="B476" i="1"/>
  <c r="L475" i="1"/>
  <c r="J475" i="1"/>
  <c r="J489" i="1" s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H465" i="1" s="1"/>
  <c r="G464" i="1"/>
  <c r="F464" i="1"/>
  <c r="F465" i="1" s="1"/>
  <c r="B452" i="1"/>
  <c r="L451" i="1"/>
  <c r="J451" i="1"/>
  <c r="I451" i="1"/>
  <c r="I465" i="1" s="1"/>
  <c r="H451" i="1"/>
  <c r="G451" i="1"/>
  <c r="F451" i="1"/>
  <c r="B440" i="1"/>
  <c r="A440" i="1"/>
  <c r="L439" i="1"/>
  <c r="J439" i="1"/>
  <c r="I439" i="1"/>
  <c r="I440" i="1" s="1"/>
  <c r="H439" i="1"/>
  <c r="G439" i="1"/>
  <c r="B427" i="1"/>
  <c r="L426" i="1"/>
  <c r="J426" i="1"/>
  <c r="I426" i="1"/>
  <c r="H426" i="1"/>
  <c r="H440" i="1" s="1"/>
  <c r="G426" i="1"/>
  <c r="F426" i="1"/>
  <c r="B417" i="1"/>
  <c r="A417" i="1"/>
  <c r="L416" i="1"/>
  <c r="J416" i="1"/>
  <c r="I416" i="1"/>
  <c r="H416" i="1"/>
  <c r="H417" i="1" s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J268" i="1" s="1"/>
  <c r="G254" i="1"/>
  <c r="F254" i="1"/>
  <c r="F268" i="1" s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H317" i="1" s="1"/>
  <c r="G303" i="1"/>
  <c r="F303" i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G293" i="1" s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I268" i="1" s="1"/>
  <c r="H254" i="1"/>
  <c r="H268" i="1" s="1"/>
  <c r="G268" i="1"/>
  <c r="G342" i="1" l="1"/>
  <c r="L342" i="1"/>
  <c r="H367" i="1"/>
  <c r="F392" i="1"/>
  <c r="J392" i="1"/>
  <c r="G417" i="1"/>
  <c r="L417" i="1"/>
  <c r="I293" i="1"/>
  <c r="F317" i="1"/>
  <c r="J317" i="1"/>
  <c r="G440" i="1"/>
  <c r="L440" i="1"/>
  <c r="G465" i="1"/>
  <c r="L465" i="1"/>
  <c r="H489" i="1"/>
  <c r="F489" i="1"/>
  <c r="I342" i="1"/>
  <c r="F367" i="1"/>
  <c r="J367" i="1"/>
  <c r="H392" i="1"/>
  <c r="I417" i="1"/>
  <c r="F417" i="1"/>
  <c r="J417" i="1"/>
  <c r="F440" i="1"/>
  <c r="J440" i="1"/>
  <c r="L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J100" i="1" s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B40" i="1"/>
  <c r="A40" i="1"/>
  <c r="B29" i="1"/>
  <c r="A29" i="1"/>
  <c r="L28" i="1"/>
  <c r="J28" i="1"/>
  <c r="I28" i="1"/>
  <c r="G28" i="1"/>
  <c r="F28" i="1"/>
  <c r="F29" i="1" s="1"/>
  <c r="B16" i="1"/>
  <c r="A16" i="1"/>
  <c r="L15" i="1"/>
  <c r="J15" i="1"/>
  <c r="J29" i="1" s="1"/>
  <c r="I15" i="1"/>
  <c r="G15" i="1"/>
  <c r="L29" i="1" l="1"/>
  <c r="I77" i="1"/>
  <c r="F100" i="1"/>
  <c r="L100" i="1"/>
  <c r="J77" i="1"/>
  <c r="J490" i="1" s="1"/>
  <c r="I29" i="1"/>
  <c r="I100" i="1"/>
  <c r="L77" i="1"/>
  <c r="G100" i="1"/>
  <c r="G29" i="1"/>
  <c r="G490" i="1" s="1"/>
  <c r="H29" i="1"/>
  <c r="F77" i="1"/>
  <c r="H100" i="1"/>
  <c r="J125" i="1"/>
  <c r="F149" i="1"/>
  <c r="H174" i="1"/>
  <c r="J197" i="1"/>
  <c r="F221" i="1"/>
  <c r="H244" i="1"/>
  <c r="F490" i="1" l="1"/>
  <c r="L490" i="1"/>
  <c r="I490" i="1"/>
  <c r="H490" i="1"/>
</calcChain>
</file>

<file path=xl/sharedStrings.xml><?xml version="1.0" encoding="utf-8"?>
<sst xmlns="http://schemas.openxmlformats.org/spreadsheetml/2006/main" count="362" uniqueCount="52">
  <si>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</si>
  <si>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</si>
  <si>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</si>
  <si>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</si>
  <si>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</si>
  <si>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</si>
  <si>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</si>
  <si>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</si>
  <si>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</si>
  <si>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</si>
  <si>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</si>
  <si>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</si>
  <si>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</si>
  <si>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</si>
  <si>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</si>
  <si>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</si>
  <si>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</si>
  <si>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</si>
  <si>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</si>
  <si>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</si>
  <si>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</si>
  <si>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</si>
  <si>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</si>
  <si>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</si>
  <si>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</si>
  <si>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</si>
  <si>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</si>
  <si>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</si>
  <si>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</si>
  <si>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</si>
  <si>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</si>
  <si>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</si>
  <si>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</si>
  <si>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</si>
  <si>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</si>
  <si>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</si>
  <si>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месяц</t>
  </si>
  <si>
    <t>год</t>
  </si>
  <si>
    <t xml:space="preserve"> </t>
  </si>
  <si>
    <t>МБОУ "СОШ №29"</t>
  </si>
  <si>
    <t>Директор МБОУ "СОШ №29"</t>
  </si>
  <si>
    <t>Халитов М.И.</t>
  </si>
  <si>
    <t>Каша пшеничная</t>
  </si>
  <si>
    <t>Птица отварная</t>
  </si>
  <si>
    <t>Компот из кураги</t>
  </si>
  <si>
    <t>Чурек</t>
  </si>
  <si>
    <t>Яблоко</t>
  </si>
  <si>
    <t>Салат из свежей капусты с зелёным горошком</t>
  </si>
  <si>
    <t>Пряник</t>
  </si>
  <si>
    <t>13,,6</t>
  </si>
  <si>
    <t>Суп картофельный с домашней лапшой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</si>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</sst>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="140" zoomScaleNormal="140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K79" sqref="K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12</v>
      </c>
      <c r="J3" s="49">
        <v>2023</v>
      </c>
      <c r="K3" s="50"/>
    </row>
    <row r="4" spans="1:12" x14ac:dyDescent="0.25">
      <c r="C4" s="2"/>
      <c r="D4" s="4"/>
      <c r="H4" s="47"/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 thickBot="1" x14ac:dyDescent="0.3">
      <c r="A29" s="29">
        <f>A6</f>
        <v>1</v>
      </c>
      <c r="B29" s="30">
        <f>B6</f>
        <v>1</v>
      </c>
      <c r="C29" s="55" t="s">
        <v>4</v>
      </c>
      <c r="D29" s="56"/>
      <c r="E29" s="31"/>
      <c r="F29" s="32">
        <f>F15+F28</f>
        <v>0</v>
      </c>
      <c r="G29" s="32">
        <f t="shared" ref="G29:J29" si="4">G15+G28</f>
        <v>0</v>
      </c>
      <c r="H29" s="32">
        <f t="shared" si="4"/>
        <v>0</v>
      </c>
      <c r="I29" s="32">
        <f t="shared" si="4"/>
        <v>0</v>
      </c>
      <c r="J29" s="32">
        <f t="shared" si="4"/>
        <v>0</v>
      </c>
      <c r="K29" s="32"/>
      <c r="L29" s="32">
        <f t="shared" ref="L29" si="5">L15+L28</f>
        <v>0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51"/>
      <c r="F31" s="52"/>
      <c r="G31" s="52"/>
      <c r="H31" s="52"/>
      <c r="I31" s="52"/>
      <c r="J31" s="52"/>
      <c r="K31" s="53"/>
      <c r="L31" s="52"/>
    </row>
    <row r="32" spans="1:12" ht="14.4" x14ac:dyDescent="0.3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/>
      <c r="G39" s="19"/>
      <c r="H39" s="19"/>
      <c r="I39" s="19"/>
      <c r="J39" s="19"/>
      <c r="K39" s="25"/>
      <c r="L39" s="19"/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/>
      <c r="G52" s="19"/>
      <c r="H52" s="19"/>
      <c r="I52" s="19"/>
      <c r="J52" s="19"/>
      <c r="K52" s="25"/>
      <c r="L52" s="19"/>
    </row>
    <row r="53" spans="1:12" ht="15.75" customHeight="1" x14ac:dyDescent="0.25">
      <c r="A53" s="33">
        <f>A30</f>
        <v>1</v>
      </c>
      <c r="B53" s="33">
        <f>B30</f>
        <v>2</v>
      </c>
      <c r="C53" s="55" t="s">
        <v>4</v>
      </c>
      <c r="D53" s="56"/>
      <c r="E53" s="31"/>
      <c r="F53" s="32"/>
      <c r="G53" s="32"/>
      <c r="H53" s="32"/>
      <c r="I53" s="32"/>
      <c r="J53" s="32"/>
      <c r="K53" s="32"/>
      <c r="L53" s="32"/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42</v>
      </c>
      <c r="F54" s="40">
        <v>150</v>
      </c>
      <c r="G54" s="40">
        <v>6.6</v>
      </c>
      <c r="H54" s="40">
        <v>4.38</v>
      </c>
      <c r="I54" s="40">
        <v>35.270000000000003</v>
      </c>
      <c r="J54" s="40">
        <v>213.73</v>
      </c>
      <c r="K54" s="41">
        <v>171.17</v>
      </c>
      <c r="L54" s="40">
        <v>9.57</v>
      </c>
    </row>
    <row r="55" spans="1:12" ht="14.4" x14ac:dyDescent="0.3">
      <c r="A55" s="23"/>
      <c r="B55" s="15"/>
      <c r="C55" s="11"/>
      <c r="D55" s="6"/>
      <c r="E55" s="42" t="s">
        <v>43</v>
      </c>
      <c r="F55" s="43">
        <v>90</v>
      </c>
      <c r="G55" s="43">
        <v>21.01</v>
      </c>
      <c r="H55" s="43" t="s">
        <v>49</v>
      </c>
      <c r="I55" s="43">
        <v>7.1999999999999995E-2</v>
      </c>
      <c r="J55" s="43">
        <v>206.25</v>
      </c>
      <c r="K55" s="44">
        <v>293.17</v>
      </c>
      <c r="L55" s="43">
        <v>32.619999999999997</v>
      </c>
    </row>
    <row r="56" spans="1:12" ht="14.4" x14ac:dyDescent="0.3">
      <c r="A56" s="23"/>
      <c r="B56" s="15"/>
      <c r="C56" s="11"/>
      <c r="D56" s="7" t="s">
        <v>22</v>
      </c>
      <c r="E56" s="42" t="s">
        <v>44</v>
      </c>
      <c r="F56" s="43">
        <v>200</v>
      </c>
      <c r="G56" s="43">
        <v>0.78</v>
      </c>
      <c r="H56" s="43">
        <v>0.05</v>
      </c>
      <c r="I56" s="43">
        <v>27.63</v>
      </c>
      <c r="J56" s="43">
        <v>114.8</v>
      </c>
      <c r="K56" s="44">
        <v>348</v>
      </c>
      <c r="L56" s="43">
        <v>10.52</v>
      </c>
    </row>
    <row r="57" spans="1:12" ht="14.4" x14ac:dyDescent="0.3">
      <c r="A57" s="23"/>
      <c r="B57" s="15"/>
      <c r="C57" s="11"/>
      <c r="D57" s="7" t="s">
        <v>23</v>
      </c>
      <c r="E57" s="42" t="s">
        <v>45</v>
      </c>
      <c r="F57" s="43">
        <v>50</v>
      </c>
      <c r="G57" s="43">
        <v>3.84</v>
      </c>
      <c r="H57" s="43">
        <v>0.74</v>
      </c>
      <c r="I57" s="43">
        <v>23.65</v>
      </c>
      <c r="J57" s="43">
        <v>114.17</v>
      </c>
      <c r="K57" s="44">
        <v>1035.02</v>
      </c>
      <c r="L57" s="43">
        <v>2.68</v>
      </c>
    </row>
    <row r="58" spans="1:12" ht="14.4" x14ac:dyDescent="0.3">
      <c r="A58" s="23"/>
      <c r="B58" s="15"/>
      <c r="C58" s="11"/>
      <c r="D58" s="7" t="s">
        <v>24</v>
      </c>
      <c r="E58" s="42" t="s">
        <v>46</v>
      </c>
      <c r="F58" s="43">
        <v>100</v>
      </c>
      <c r="G58" s="43">
        <v>0.4</v>
      </c>
      <c r="H58" s="43">
        <v>0.4</v>
      </c>
      <c r="I58" s="43">
        <v>9.67</v>
      </c>
      <c r="J58" s="43">
        <v>44.4</v>
      </c>
      <c r="K58" s="44">
        <v>338.17</v>
      </c>
      <c r="L58" s="43">
        <v>9.9700000000000006</v>
      </c>
    </row>
    <row r="59" spans="1:12" ht="14.4" x14ac:dyDescent="0.3">
      <c r="A59" s="23"/>
      <c r="B59" s="15"/>
      <c r="C59" s="11"/>
      <c r="D59" s="7"/>
      <c r="E59" s="42" t="s">
        <v>47</v>
      </c>
      <c r="F59" s="43">
        <v>60</v>
      </c>
      <c r="G59" s="43">
        <v>0.16</v>
      </c>
      <c r="H59" s="43">
        <v>3.03</v>
      </c>
      <c r="I59" s="43">
        <v>2.44</v>
      </c>
      <c r="J59" s="43">
        <v>43.9</v>
      </c>
      <c r="K59" s="44">
        <v>530.05999999999995</v>
      </c>
      <c r="L59" s="43">
        <v>6.76</v>
      </c>
    </row>
    <row r="60" spans="1:12" ht="14.4" x14ac:dyDescent="0.3">
      <c r="A60" s="23"/>
      <c r="B60" s="15"/>
      <c r="C60" s="11"/>
      <c r="D60" s="7"/>
      <c r="E60" s="42" t="s">
        <v>48</v>
      </c>
      <c r="F60" s="43">
        <v>50</v>
      </c>
      <c r="G60" s="43"/>
      <c r="H60" s="43"/>
      <c r="I60" s="43"/>
      <c r="J60" s="43"/>
      <c r="K60" s="44"/>
      <c r="L60" s="43">
        <v>8.68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700</v>
      </c>
      <c r="G63" s="19">
        <f t="shared" ref="G63" si="6">SUM(G54:G62)</f>
        <v>32.79</v>
      </c>
      <c r="H63" s="19">
        <f t="shared" ref="H63" si="7">SUM(H54:H62)</f>
        <v>8.6</v>
      </c>
      <c r="I63" s="19">
        <f t="shared" ref="I63" si="8">SUM(I54:I62)</f>
        <v>98.732000000000014</v>
      </c>
      <c r="J63" s="19">
        <f t="shared" ref="J63:L63" si="9">SUM(J54:J62)</f>
        <v>737.24999999999989</v>
      </c>
      <c r="K63" s="25"/>
      <c r="L63" s="19">
        <f t="shared" si="9"/>
        <v>80.800000000000011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47</v>
      </c>
      <c r="F64" s="43">
        <v>60</v>
      </c>
      <c r="G64" s="43">
        <v>0.16</v>
      </c>
      <c r="H64" s="43">
        <v>3.03</v>
      </c>
      <c r="I64" s="43">
        <v>2.44</v>
      </c>
      <c r="J64" s="43">
        <v>43.9</v>
      </c>
      <c r="K64" s="44">
        <v>530.05999999999995</v>
      </c>
      <c r="L64" s="43">
        <v>6.76</v>
      </c>
    </row>
    <row r="65" spans="1:12" ht="14.4" x14ac:dyDescent="0.3">
      <c r="A65" s="23"/>
      <c r="B65" s="15"/>
      <c r="C65" s="11"/>
      <c r="D65" s="7" t="s">
        <v>27</v>
      </c>
      <c r="E65" s="42" t="s">
        <v>50</v>
      </c>
      <c r="F65" s="43">
        <v>250</v>
      </c>
      <c r="G65" s="43">
        <v>2.62</v>
      </c>
      <c r="H65" s="43">
        <v>3.38</v>
      </c>
      <c r="I65" s="43">
        <v>15.97</v>
      </c>
      <c r="J65" s="43">
        <v>106.6</v>
      </c>
      <c r="K65" s="44"/>
      <c r="L65" s="43">
        <v>7.44</v>
      </c>
    </row>
    <row r="66" spans="1:12" ht="14.4" x14ac:dyDescent="0.3">
      <c r="A66" s="23"/>
      <c r="B66" s="15"/>
      <c r="C66" s="11"/>
      <c r="D66" s="7" t="s">
        <v>28</v>
      </c>
      <c r="E66" s="51" t="s">
        <v>42</v>
      </c>
      <c r="F66" s="52">
        <v>150</v>
      </c>
      <c r="G66" s="52">
        <v>6.6</v>
      </c>
      <c r="H66" s="52">
        <v>4.38</v>
      </c>
      <c r="I66" s="52">
        <v>35.270000000000003</v>
      </c>
      <c r="J66" s="52">
        <v>213.73</v>
      </c>
      <c r="K66" s="53">
        <v>171.17</v>
      </c>
      <c r="L66" s="52">
        <v>9.57</v>
      </c>
    </row>
    <row r="67" spans="1:12" ht="14.4" x14ac:dyDescent="0.3">
      <c r="A67" s="23"/>
      <c r="B67" s="15"/>
      <c r="C67" s="11"/>
      <c r="D67" s="7" t="s">
        <v>29</v>
      </c>
      <c r="E67" s="42" t="s">
        <v>43</v>
      </c>
      <c r="F67" s="43">
        <v>100</v>
      </c>
      <c r="G67" s="43">
        <v>21.02</v>
      </c>
      <c r="H67" s="43">
        <v>23.02</v>
      </c>
      <c r="I67" s="43">
        <v>7.1999999999999995E-2</v>
      </c>
      <c r="J67" s="43">
        <v>284.39999999999998</v>
      </c>
      <c r="K67" s="44">
        <v>293.17</v>
      </c>
      <c r="L67" s="43">
        <v>36.25</v>
      </c>
    </row>
    <row r="68" spans="1:12" ht="14.4" x14ac:dyDescent="0.3">
      <c r="A68" s="23"/>
      <c r="B68" s="15"/>
      <c r="C68" s="11"/>
      <c r="D68" s="7" t="s">
        <v>30</v>
      </c>
      <c r="E68" s="42" t="s">
        <v>51</v>
      </c>
      <c r="F68" s="43">
        <v>200</v>
      </c>
      <c r="G68" s="43">
        <v>1.1599999999999999</v>
      </c>
      <c r="H68" s="43">
        <v>0.3</v>
      </c>
      <c r="I68" s="43">
        <v>47.26</v>
      </c>
      <c r="J68" s="43">
        <v>196.38</v>
      </c>
      <c r="K68" s="44">
        <v>349.17</v>
      </c>
      <c r="L68" s="43">
        <v>8.48</v>
      </c>
    </row>
    <row r="69" spans="1:12" ht="14.4" x14ac:dyDescent="0.3">
      <c r="A69" s="23"/>
      <c r="B69" s="15"/>
      <c r="C69" s="11"/>
      <c r="D69" s="7" t="s">
        <v>31</v>
      </c>
      <c r="E69" s="42" t="s">
        <v>45</v>
      </c>
      <c r="F69" s="43">
        <v>50</v>
      </c>
      <c r="G69" s="43">
        <v>3.84</v>
      </c>
      <c r="H69" s="43">
        <v>0.74</v>
      </c>
      <c r="I69" s="43">
        <v>23.65</v>
      </c>
      <c r="J69" s="43">
        <v>114.17</v>
      </c>
      <c r="K69" s="44">
        <v>1035.02</v>
      </c>
      <c r="L69" s="43">
        <v>2.68</v>
      </c>
    </row>
    <row r="70" spans="1:12" ht="14.4" x14ac:dyDescent="0.3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/>
      <c r="E71" s="42" t="s">
        <v>46</v>
      </c>
      <c r="F71" s="43">
        <v>100</v>
      </c>
      <c r="G71" s="43">
        <v>0.4</v>
      </c>
      <c r="H71" s="43">
        <v>0.4</v>
      </c>
      <c r="I71" s="43">
        <v>9.67</v>
      </c>
      <c r="J71" s="43">
        <v>44.4</v>
      </c>
      <c r="K71" s="44">
        <v>338.17</v>
      </c>
      <c r="L71" s="43">
        <v>9.9700000000000006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910</v>
      </c>
      <c r="G76" s="19">
        <f t="shared" ref="G76" si="10">SUM(G64:G75)</f>
        <v>35.799999999999997</v>
      </c>
      <c r="H76" s="19">
        <f t="shared" ref="H76" si="11">SUM(H64:H75)</f>
        <v>35.25</v>
      </c>
      <c r="I76" s="19">
        <f t="shared" ref="I76" si="12">SUM(I64:I75)</f>
        <v>134.33199999999999</v>
      </c>
      <c r="J76" s="19">
        <f t="shared" ref="J76:L76" si="13">SUM(J64:J75)</f>
        <v>1003.5799999999999</v>
      </c>
      <c r="K76" s="25"/>
      <c r="L76" s="19">
        <f t="shared" si="13"/>
        <v>81.150000000000006</v>
      </c>
    </row>
    <row r="77" spans="1:12" ht="15.75" customHeight="1" x14ac:dyDescent="0.25">
      <c r="A77" s="29">
        <f>A54</f>
        <v>1</v>
      </c>
      <c r="B77" s="30">
        <f>B54</f>
        <v>3</v>
      </c>
      <c r="C77" s="55" t="s">
        <v>4</v>
      </c>
      <c r="D77" s="56"/>
      <c r="E77" s="31"/>
      <c r="F77" s="32">
        <f>F63+F76</f>
        <v>1610</v>
      </c>
      <c r="G77" s="32">
        <f t="shared" ref="G77" si="14">G63+G76</f>
        <v>68.59</v>
      </c>
      <c r="H77" s="32">
        <f t="shared" ref="H77" si="15">H63+H76</f>
        <v>43.85</v>
      </c>
      <c r="I77" s="32">
        <f t="shared" ref="I77" si="16">I63+I76</f>
        <v>233.06400000000002</v>
      </c>
      <c r="J77" s="32">
        <f t="shared" ref="J77:L77" si="17">J63+J76</f>
        <v>1740.83</v>
      </c>
      <c r="K77" s="32"/>
      <c r="L77" s="32">
        <f t="shared" si="17"/>
        <v>161.95000000000002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18">SUM(G78:G86)</f>
        <v>0</v>
      </c>
      <c r="H87" s="19">
        <f t="shared" ref="H87" si="19">SUM(H78:H86)</f>
        <v>0</v>
      </c>
      <c r="I87" s="19">
        <f t="shared" ref="I87" si="20">SUM(I78:I86)</f>
        <v>0</v>
      </c>
      <c r="J87" s="19">
        <f t="shared" ref="J87:L87" si="21">SUM(J78:J86)</f>
        <v>0</v>
      </c>
      <c r="K87" s="25"/>
      <c r="L87" s="19">
        <f t="shared" si="21"/>
        <v>0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22">SUM(G88:G98)</f>
        <v>0</v>
      </c>
      <c r="H99" s="19">
        <f t="shared" ref="H99" si="23">SUM(H88:H98)</f>
        <v>0</v>
      </c>
      <c r="I99" s="19">
        <f t="shared" ref="I99" si="24">SUM(I88:I98)</f>
        <v>0</v>
      </c>
      <c r="J99" s="19">
        <f t="shared" ref="J99:L99" si="25">SUM(J88:J98)</f>
        <v>0</v>
      </c>
      <c r="K99" s="25"/>
      <c r="L99" s="19">
        <f t="shared" si="25"/>
        <v>0</v>
      </c>
    </row>
    <row r="100" spans="1:12" ht="15.75" customHeight="1" x14ac:dyDescent="0.25">
      <c r="A100" s="29">
        <f>A78</f>
        <v>1</v>
      </c>
      <c r="B100" s="30">
        <f>B78</f>
        <v>4</v>
      </c>
      <c r="C100" s="55" t="s">
        <v>4</v>
      </c>
      <c r="D100" s="56"/>
      <c r="E100" s="31"/>
      <c r="F100" s="32">
        <f>F87+F99</f>
        <v>0</v>
      </c>
      <c r="G100" s="32">
        <f t="shared" ref="G100" si="26">G87+G99</f>
        <v>0</v>
      </c>
      <c r="H100" s="32">
        <f t="shared" ref="H100" si="27">H87+H99</f>
        <v>0</v>
      </c>
      <c r="I100" s="32">
        <f t="shared" ref="I100" si="28">I87+I99</f>
        <v>0</v>
      </c>
      <c r="J100" s="32">
        <f t="shared" ref="J100:L100" si="29">J87+J99</f>
        <v>0</v>
      </c>
      <c r="K100" s="32"/>
      <c r="L100" s="32">
        <f t="shared" si="29"/>
        <v>0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0</v>
      </c>
      <c r="G111" s="19">
        <f t="shared" ref="G111" si="30">SUM(G101:G110)</f>
        <v>0</v>
      </c>
      <c r="H111" s="19">
        <f t="shared" ref="H111" si="31">SUM(H101:H110)</f>
        <v>0</v>
      </c>
      <c r="I111" s="19">
        <f t="shared" ref="I111" si="32">SUM(I101:I110)</f>
        <v>0</v>
      </c>
      <c r="J111" s="19">
        <f t="shared" ref="J111:L111" si="33">SUM(J101:J110)</f>
        <v>0</v>
      </c>
      <c r="K111" s="25"/>
      <c r="L111" s="19">
        <f t="shared" si="33"/>
        <v>0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34">SUM(G112:G123)</f>
        <v>0</v>
      </c>
      <c r="H124" s="19">
        <f t="shared" ref="H124" si="35">SUM(H112:H123)</f>
        <v>0</v>
      </c>
      <c r="I124" s="19">
        <f t="shared" ref="I124" si="36">SUM(I112:I123)</f>
        <v>0</v>
      </c>
      <c r="J124" s="19">
        <f t="shared" ref="J124:L124" si="37">SUM(J112:J123)</f>
        <v>0</v>
      </c>
      <c r="K124" s="25"/>
      <c r="L124" s="19">
        <f t="shared" si="37"/>
        <v>0</v>
      </c>
    </row>
    <row r="125" spans="1:12" ht="15.75" customHeight="1" x14ac:dyDescent="0.25">
      <c r="A125" s="29">
        <f>A101</f>
        <v>1</v>
      </c>
      <c r="B125" s="30">
        <f>B101</f>
        <v>5</v>
      </c>
      <c r="C125" s="55" t="s">
        <v>4</v>
      </c>
      <c r="D125" s="56"/>
      <c r="E125" s="31"/>
      <c r="F125" s="32">
        <f>F111+F124</f>
        <v>0</v>
      </c>
      <c r="G125" s="32">
        <f t="shared" ref="G125" si="38">G111+G124</f>
        <v>0</v>
      </c>
      <c r="H125" s="32">
        <f t="shared" ref="H125" si="39">H111+H124</f>
        <v>0</v>
      </c>
      <c r="I125" s="32">
        <f t="shared" ref="I125" si="40">I111+I124</f>
        <v>0</v>
      </c>
      <c r="J125" s="32">
        <f t="shared" ref="J125:L125" si="41">J111+J124</f>
        <v>0</v>
      </c>
      <c r="K125" s="32"/>
      <c r="L125" s="32">
        <f t="shared" si="41"/>
        <v>0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42">SUM(G126:G134)</f>
        <v>0</v>
      </c>
      <c r="H135" s="19">
        <f t="shared" si="42"/>
        <v>0</v>
      </c>
      <c r="I135" s="19">
        <f t="shared" si="42"/>
        <v>0</v>
      </c>
      <c r="J135" s="19">
        <f t="shared" si="42"/>
        <v>0</v>
      </c>
      <c r="K135" s="25"/>
      <c r="L135" s="19">
        <f t="shared" ref="L135" si="43">SUM(L126:L134)</f>
        <v>0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44">SUM(G136:G147)</f>
        <v>0</v>
      </c>
      <c r="H148" s="19">
        <f t="shared" si="44"/>
        <v>0</v>
      </c>
      <c r="I148" s="19">
        <f t="shared" si="44"/>
        <v>0</v>
      </c>
      <c r="J148" s="19">
        <f t="shared" si="44"/>
        <v>0</v>
      </c>
      <c r="K148" s="25"/>
      <c r="L148" s="19">
        <f t="shared" ref="L148" si="45">SUM(L136:L147)</f>
        <v>0</v>
      </c>
    </row>
    <row r="149" spans="1:12" ht="14.4" x14ac:dyDescent="0.25">
      <c r="A149" s="29">
        <f>A126</f>
        <v>2</v>
      </c>
      <c r="B149" s="30">
        <f>B126</f>
        <v>1</v>
      </c>
      <c r="C149" s="55" t="s">
        <v>4</v>
      </c>
      <c r="D149" s="56"/>
      <c r="E149" s="31"/>
      <c r="F149" s="32">
        <f>F135+F148</f>
        <v>0</v>
      </c>
      <c r="G149" s="32">
        <f t="shared" ref="G149" si="46">G135+G148</f>
        <v>0</v>
      </c>
      <c r="H149" s="32">
        <f t="shared" ref="H149" si="47">H135+H148</f>
        <v>0</v>
      </c>
      <c r="I149" s="32">
        <f t="shared" ref="I149" si="48">I135+I148</f>
        <v>0</v>
      </c>
      <c r="J149" s="32">
        <f t="shared" ref="J149:L149" si="49">J135+J148</f>
        <v>0</v>
      </c>
      <c r="K149" s="32"/>
      <c r="L149" s="32">
        <f t="shared" si="49"/>
        <v>0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0</v>
      </c>
      <c r="G160" s="19">
        <f t="shared" ref="G160:J160" si="50">SUM(G150:G159)</f>
        <v>0</v>
      </c>
      <c r="H160" s="19">
        <f t="shared" si="50"/>
        <v>0</v>
      </c>
      <c r="I160" s="19">
        <f t="shared" si="50"/>
        <v>0</v>
      </c>
      <c r="J160" s="19">
        <f t="shared" si="50"/>
        <v>0</v>
      </c>
      <c r="K160" s="25"/>
      <c r="L160" s="19">
        <f t="shared" ref="L160" si="51">SUM(L150:L159)</f>
        <v>0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52">SUM(G161:G172)</f>
        <v>0</v>
      </c>
      <c r="H173" s="19">
        <f t="shared" si="52"/>
        <v>0</v>
      </c>
      <c r="I173" s="19">
        <f t="shared" si="52"/>
        <v>0</v>
      </c>
      <c r="J173" s="19">
        <f t="shared" si="52"/>
        <v>0</v>
      </c>
      <c r="K173" s="25"/>
      <c r="L173" s="19">
        <f t="shared" ref="L173" si="53">SUM(L161:L172)</f>
        <v>0</v>
      </c>
    </row>
    <row r="174" spans="1:12" ht="14.4" x14ac:dyDescent="0.25">
      <c r="A174" s="33">
        <f>A150</f>
        <v>2</v>
      </c>
      <c r="B174" s="33">
        <f>B150</f>
        <v>2</v>
      </c>
      <c r="C174" s="55" t="s">
        <v>4</v>
      </c>
      <c r="D174" s="56"/>
      <c r="E174" s="31"/>
      <c r="F174" s="32">
        <f>F160+F173</f>
        <v>0</v>
      </c>
      <c r="G174" s="32">
        <f t="shared" ref="G174" si="54">G160+G173</f>
        <v>0</v>
      </c>
      <c r="H174" s="32">
        <f t="shared" ref="H174" si="55">H160+H173</f>
        <v>0</v>
      </c>
      <c r="I174" s="32">
        <f t="shared" ref="I174" si="56">I160+I173</f>
        <v>0</v>
      </c>
      <c r="J174" s="32">
        <f t="shared" ref="J174:L174" si="57">J160+J173</f>
        <v>0</v>
      </c>
      <c r="K174" s="32"/>
      <c r="L174" s="32">
        <f t="shared" si="57"/>
        <v>0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58">SUM(G175:G183)</f>
        <v>0</v>
      </c>
      <c r="H184" s="19">
        <f t="shared" si="58"/>
        <v>0</v>
      </c>
      <c r="I184" s="19">
        <f t="shared" si="58"/>
        <v>0</v>
      </c>
      <c r="J184" s="19">
        <f t="shared" si="58"/>
        <v>0</v>
      </c>
      <c r="K184" s="25"/>
      <c r="L184" s="19">
        <f t="shared" ref="L184" si="59">SUM(L175:L183)</f>
        <v>0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60">SUM(G185:G195)</f>
        <v>0</v>
      </c>
      <c r="H196" s="19">
        <f t="shared" si="60"/>
        <v>0</v>
      </c>
      <c r="I196" s="19">
        <f t="shared" si="60"/>
        <v>0</v>
      </c>
      <c r="J196" s="19">
        <f t="shared" si="60"/>
        <v>0</v>
      </c>
      <c r="K196" s="25"/>
      <c r="L196" s="19">
        <f t="shared" ref="L196" si="61">SUM(L185:L195)</f>
        <v>0</v>
      </c>
    </row>
    <row r="197" spans="1:12" ht="14.4" x14ac:dyDescent="0.25">
      <c r="A197" s="29">
        <f>A175</f>
        <v>2</v>
      </c>
      <c r="B197" s="30">
        <f>B175</f>
        <v>3</v>
      </c>
      <c r="C197" s="55" t="s">
        <v>4</v>
      </c>
      <c r="D197" s="56"/>
      <c r="E197" s="31"/>
      <c r="F197" s="32">
        <f>F184+F196</f>
        <v>0</v>
      </c>
      <c r="G197" s="32">
        <f t="shared" ref="G197" si="62">G184+G196</f>
        <v>0</v>
      </c>
      <c r="H197" s="32">
        <f t="shared" ref="H197" si="63">H184+H196</f>
        <v>0</v>
      </c>
      <c r="I197" s="32">
        <f t="shared" ref="I197" si="64">I184+I196</f>
        <v>0</v>
      </c>
      <c r="J197" s="32">
        <f t="shared" ref="J197:L197" si="65">J184+J196</f>
        <v>0</v>
      </c>
      <c r="K197" s="32"/>
      <c r="L197" s="32">
        <f t="shared" si="65"/>
        <v>0</v>
      </c>
    </row>
    <row r="198" spans="1:12" ht="14.4" x14ac:dyDescent="0.3">
      <c r="A198" s="20">
        <v>2</v>
      </c>
      <c r="B198" s="21">
        <v>4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66">SUM(G198:G206)</f>
        <v>0</v>
      </c>
      <c r="H207" s="19">
        <f t="shared" si="66"/>
        <v>0</v>
      </c>
      <c r="I207" s="19">
        <f t="shared" si="66"/>
        <v>0</v>
      </c>
      <c r="J207" s="19">
        <f t="shared" si="66"/>
        <v>0</v>
      </c>
      <c r="K207" s="25"/>
      <c r="L207" s="19">
        <f t="shared" ref="L207" si="67">SUM(L198:L206)</f>
        <v>0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68">SUM(G208:G219)</f>
        <v>0</v>
      </c>
      <c r="H220" s="19">
        <f t="shared" si="68"/>
        <v>0</v>
      </c>
      <c r="I220" s="19">
        <f t="shared" si="68"/>
        <v>0</v>
      </c>
      <c r="J220" s="19">
        <f t="shared" si="68"/>
        <v>0</v>
      </c>
      <c r="K220" s="25"/>
      <c r="L220" s="19">
        <f t="shared" ref="L220" si="69">SUM(L208:L219)</f>
        <v>0</v>
      </c>
    </row>
    <row r="221" spans="1:12" ht="14.4" x14ac:dyDescent="0.25">
      <c r="A221" s="29">
        <f>A198</f>
        <v>2</v>
      </c>
      <c r="B221" s="30">
        <f>B198</f>
        <v>4</v>
      </c>
      <c r="C221" s="55" t="s">
        <v>4</v>
      </c>
      <c r="D221" s="56"/>
      <c r="E221" s="31"/>
      <c r="F221" s="32">
        <f>F207+F220</f>
        <v>0</v>
      </c>
      <c r="G221" s="32">
        <f t="shared" ref="G221" si="70">G207+G220</f>
        <v>0</v>
      </c>
      <c r="H221" s="32">
        <f t="shared" ref="H221" si="71">H207+H220</f>
        <v>0</v>
      </c>
      <c r="I221" s="32">
        <f t="shared" ref="I221" si="72">I207+I220</f>
        <v>0</v>
      </c>
      <c r="J221" s="32">
        <f t="shared" ref="J221:L221" si="73">J207+J220</f>
        <v>0</v>
      </c>
      <c r="K221" s="32"/>
      <c r="L221" s="32">
        <f t="shared" si="73"/>
        <v>0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39"/>
      <c r="F222" s="40"/>
      <c r="G222" s="40"/>
      <c r="H222" s="40"/>
      <c r="I222" s="40"/>
      <c r="J222" s="40"/>
      <c r="K222" s="41"/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74">SUM(G222:G230)</f>
        <v>0</v>
      </c>
      <c r="H231" s="19">
        <f t="shared" si="74"/>
        <v>0</v>
      </c>
      <c r="I231" s="19">
        <f t="shared" si="74"/>
        <v>0</v>
      </c>
      <c r="J231" s="19">
        <f t="shared" si="74"/>
        <v>0</v>
      </c>
      <c r="K231" s="25"/>
      <c r="L231" s="19">
        <f t="shared" ref="L231" si="75">SUM(L222:L230)</f>
        <v>0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76">SUM(G232:G242)</f>
        <v>0</v>
      </c>
      <c r="H243" s="19">
        <f t="shared" si="76"/>
        <v>0</v>
      </c>
      <c r="I243" s="19">
        <f t="shared" si="76"/>
        <v>0</v>
      </c>
      <c r="J243" s="19">
        <f t="shared" si="76"/>
        <v>0</v>
      </c>
      <c r="K243" s="25"/>
      <c r="L243" s="19">
        <f t="shared" ref="L243" si="77">SUM(L232:L242)</f>
        <v>0</v>
      </c>
    </row>
    <row r="244" spans="1:12" ht="15" thickBot="1" x14ac:dyDescent="0.3">
      <c r="A244" s="29">
        <f>A222</f>
        <v>2</v>
      </c>
      <c r="B244" s="30">
        <f>B222</f>
        <v>5</v>
      </c>
      <c r="C244" s="55" t="s">
        <v>4</v>
      </c>
      <c r="D244" s="56"/>
      <c r="E244" s="31"/>
      <c r="F244" s="32">
        <f>F231+F243</f>
        <v>0</v>
      </c>
      <c r="G244" s="32">
        <f t="shared" ref="G244" si="78">G231+G243</f>
        <v>0</v>
      </c>
      <c r="H244" s="32">
        <f t="shared" ref="H244" si="79">H231+H243</f>
        <v>0</v>
      </c>
      <c r="I244" s="32">
        <f t="shared" ref="I244" si="80">I231+I243</f>
        <v>0</v>
      </c>
      <c r="J244" s="32">
        <f t="shared" ref="J244:L244" si="81">J231+J243</f>
        <v>0</v>
      </c>
      <c r="K244" s="32"/>
      <c r="L244" s="32">
        <f t="shared" si="81"/>
        <v>0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82">SUM(L245:L253)</f>
        <v>0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83">SUM(G255:G266)</f>
        <v>0</v>
      </c>
      <c r="H267" s="19">
        <f t="shared" si="83"/>
        <v>0</v>
      </c>
      <c r="I267" s="19">
        <f t="shared" si="83"/>
        <v>0</v>
      </c>
      <c r="J267" s="19">
        <f t="shared" si="83"/>
        <v>0</v>
      </c>
      <c r="K267" s="25"/>
      <c r="L267" s="19">
        <f t="shared" ref="L267" si="84">SUM(L255:L266)</f>
        <v>0</v>
      </c>
    </row>
    <row r="268" spans="1:12" ht="15" thickBot="1" x14ac:dyDescent="0.3">
      <c r="A268" s="29">
        <f>A245</f>
        <v>3</v>
      </c>
      <c r="B268" s="30">
        <f>B245</f>
        <v>1</v>
      </c>
      <c r="C268" s="55" t="s">
        <v>4</v>
      </c>
      <c r="D268" s="56"/>
      <c r="E268" s="31"/>
      <c r="F268" s="32">
        <f>F254+F267</f>
        <v>0</v>
      </c>
      <c r="G268" s="32">
        <f t="shared" ref="G268:J268" si="85">G254+G267</f>
        <v>0</v>
      </c>
      <c r="H268" s="32">
        <f t="shared" si="85"/>
        <v>0</v>
      </c>
      <c r="I268" s="32">
        <f t="shared" si="85"/>
        <v>0</v>
      </c>
      <c r="J268" s="32">
        <f t="shared" si="85"/>
        <v>0</v>
      </c>
      <c r="K268" s="32"/>
      <c r="L268" s="32">
        <f t="shared" ref="L268" si="86">L254+L267</f>
        <v>0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4.4" x14ac:dyDescent="0.3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87">SUM(G269:G278)</f>
        <v>0</v>
      </c>
      <c r="H279" s="19">
        <f t="shared" si="87"/>
        <v>0</v>
      </c>
      <c r="I279" s="19">
        <f t="shared" si="87"/>
        <v>0</v>
      </c>
      <c r="J279" s="19">
        <f t="shared" si="87"/>
        <v>0</v>
      </c>
      <c r="K279" s="25"/>
      <c r="L279" s="19">
        <f t="shared" ref="L279" si="88">SUM(L269:L278)</f>
        <v>0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89">SUM(G280:G291)</f>
        <v>0</v>
      </c>
      <c r="H292" s="19">
        <f t="shared" si="89"/>
        <v>0</v>
      </c>
      <c r="I292" s="19">
        <f t="shared" si="89"/>
        <v>0</v>
      </c>
      <c r="J292" s="19">
        <f t="shared" si="89"/>
        <v>0</v>
      </c>
      <c r="K292" s="25"/>
      <c r="L292" s="19">
        <f t="shared" ref="L292" si="90">SUM(L280:L291)</f>
        <v>0</v>
      </c>
    </row>
    <row r="293" spans="1:12" ht="15" thickBot="1" x14ac:dyDescent="0.3">
      <c r="A293" s="33">
        <f>A269</f>
        <v>3</v>
      </c>
      <c r="B293" s="33">
        <f>B269</f>
        <v>2</v>
      </c>
      <c r="C293" s="55" t="s">
        <v>4</v>
      </c>
      <c r="D293" s="56"/>
      <c r="E293" s="31"/>
      <c r="F293" s="32">
        <f>F279+F292</f>
        <v>0</v>
      </c>
      <c r="G293" s="32">
        <f t="shared" ref="G293:J293" si="91">G279+G292</f>
        <v>0</v>
      </c>
      <c r="H293" s="32">
        <f t="shared" si="91"/>
        <v>0</v>
      </c>
      <c r="I293" s="32">
        <f t="shared" si="91"/>
        <v>0</v>
      </c>
      <c r="J293" s="32">
        <f t="shared" si="91"/>
        <v>0</v>
      </c>
      <c r="K293" s="32"/>
      <c r="L293" s="32">
        <f t="shared" ref="L293" si="92">L279+L292</f>
        <v>0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4.4" x14ac:dyDescent="0.3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93">SUM(G294:G302)</f>
        <v>0</v>
      </c>
      <c r="H303" s="19">
        <f t="shared" si="93"/>
        <v>0</v>
      </c>
      <c r="I303" s="19">
        <f t="shared" si="93"/>
        <v>0</v>
      </c>
      <c r="J303" s="19">
        <f t="shared" si="93"/>
        <v>0</v>
      </c>
      <c r="K303" s="25"/>
      <c r="L303" s="19">
        <f t="shared" ref="L303" si="94">SUM(L294:L302)</f>
        <v>0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95">SUM(G304:G315)</f>
        <v>0</v>
      </c>
      <c r="H316" s="19">
        <f t="shared" si="95"/>
        <v>0</v>
      </c>
      <c r="I316" s="19">
        <f t="shared" si="95"/>
        <v>0</v>
      </c>
      <c r="J316" s="19">
        <f t="shared" si="95"/>
        <v>0</v>
      </c>
      <c r="K316" s="25"/>
      <c r="L316" s="19">
        <f t="shared" ref="L316" si="96">SUM(L304:L315)</f>
        <v>0</v>
      </c>
    </row>
    <row r="317" spans="1:12" ht="15" thickBot="1" x14ac:dyDescent="0.3">
      <c r="A317" s="29">
        <f>A294</f>
        <v>3</v>
      </c>
      <c r="B317" s="30">
        <f>B294</f>
        <v>3</v>
      </c>
      <c r="C317" s="55" t="s">
        <v>4</v>
      </c>
      <c r="D317" s="56"/>
      <c r="E317" s="31"/>
      <c r="F317" s="32">
        <f>F303+F316</f>
        <v>0</v>
      </c>
      <c r="G317" s="32">
        <f t="shared" ref="G317:J317" si="97">G303+G316</f>
        <v>0</v>
      </c>
      <c r="H317" s="32">
        <f t="shared" si="97"/>
        <v>0</v>
      </c>
      <c r="I317" s="32">
        <f t="shared" si="97"/>
        <v>0</v>
      </c>
      <c r="J317" s="32">
        <f t="shared" si="97"/>
        <v>0</v>
      </c>
      <c r="K317" s="32"/>
      <c r="L317" s="32">
        <f t="shared" ref="L317" si="98">L303+L316</f>
        <v>0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4.4" x14ac:dyDescent="0.3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99">SUM(G318:G327)</f>
        <v>0</v>
      </c>
      <c r="H328" s="19">
        <f t="shared" si="99"/>
        <v>0</v>
      </c>
      <c r="I328" s="19">
        <f t="shared" si="99"/>
        <v>0</v>
      </c>
      <c r="J328" s="19">
        <f t="shared" si="99"/>
        <v>0</v>
      </c>
      <c r="K328" s="25"/>
      <c r="L328" s="19">
        <f t="shared" ref="L328" si="100">SUM(L318:L327)</f>
        <v>0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01">SUM(G329:G340)</f>
        <v>0</v>
      </c>
      <c r="H341" s="19">
        <f t="shared" si="101"/>
        <v>0</v>
      </c>
      <c r="I341" s="19">
        <f t="shared" si="101"/>
        <v>0</v>
      </c>
      <c r="J341" s="19">
        <f t="shared" si="101"/>
        <v>0</v>
      </c>
      <c r="K341" s="25"/>
      <c r="L341" s="19">
        <f t="shared" ref="L341" si="102">SUM(L329:L340)</f>
        <v>0</v>
      </c>
    </row>
    <row r="342" spans="1:12" ht="15" thickBot="1" x14ac:dyDescent="0.3">
      <c r="A342" s="29">
        <f>A318</f>
        <v>3</v>
      </c>
      <c r="B342" s="30">
        <f>B318</f>
        <v>4</v>
      </c>
      <c r="C342" s="55" t="s">
        <v>4</v>
      </c>
      <c r="D342" s="56"/>
      <c r="E342" s="31"/>
      <c r="F342" s="32">
        <f>F328+F341</f>
        <v>0</v>
      </c>
      <c r="G342" s="32">
        <f t="shared" ref="G342:J342" si="103">G328+G341</f>
        <v>0</v>
      </c>
      <c r="H342" s="32">
        <f t="shared" si="103"/>
        <v>0</v>
      </c>
      <c r="I342" s="32">
        <f t="shared" si="103"/>
        <v>0</v>
      </c>
      <c r="J342" s="32">
        <f t="shared" si="103"/>
        <v>0</v>
      </c>
      <c r="K342" s="32"/>
      <c r="L342" s="32">
        <f t="shared" ref="L342" si="104">L328+L341</f>
        <v>0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4.4" x14ac:dyDescent="0.3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05">SUM(G343:G352)</f>
        <v>0</v>
      </c>
      <c r="H353" s="19">
        <f t="shared" si="105"/>
        <v>0</v>
      </c>
      <c r="I353" s="19">
        <f t="shared" si="105"/>
        <v>0</v>
      </c>
      <c r="J353" s="19">
        <f t="shared" si="105"/>
        <v>0</v>
      </c>
      <c r="K353" s="25"/>
      <c r="L353" s="19">
        <f t="shared" ref="L353" si="106">SUM(L343:L352)</f>
        <v>0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07">SUM(G354:G365)</f>
        <v>0</v>
      </c>
      <c r="H366" s="19">
        <f t="shared" si="107"/>
        <v>0</v>
      </c>
      <c r="I366" s="19">
        <f t="shared" si="107"/>
        <v>0</v>
      </c>
      <c r="J366" s="19">
        <f t="shared" si="107"/>
        <v>0</v>
      </c>
      <c r="K366" s="25"/>
      <c r="L366" s="19">
        <f t="shared" ref="L366" si="108">SUM(L354:L365)</f>
        <v>0</v>
      </c>
    </row>
    <row r="367" spans="1:12" ht="15" thickBot="1" x14ac:dyDescent="0.3">
      <c r="A367" s="29">
        <f>A343</f>
        <v>3</v>
      </c>
      <c r="B367" s="30">
        <f>B343</f>
        <v>5</v>
      </c>
      <c r="C367" s="55" t="s">
        <v>4</v>
      </c>
      <c r="D367" s="56"/>
      <c r="E367" s="31"/>
      <c r="F367" s="32">
        <f>F353+F366</f>
        <v>0</v>
      </c>
      <c r="G367" s="32">
        <f t="shared" ref="G367:J367" si="109">G353+G366</f>
        <v>0</v>
      </c>
      <c r="H367" s="32">
        <f t="shared" si="109"/>
        <v>0</v>
      </c>
      <c r="I367" s="32">
        <f t="shared" si="109"/>
        <v>0</v>
      </c>
      <c r="J367" s="32">
        <f t="shared" si="109"/>
        <v>0</v>
      </c>
      <c r="K367" s="32"/>
      <c r="L367" s="32">
        <f t="shared" ref="L367" si="110">L353+L366</f>
        <v>0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11">SUM(H368:H377)</f>
        <v>0</v>
      </c>
      <c r="I378" s="19">
        <f t="shared" si="111"/>
        <v>0</v>
      </c>
      <c r="J378" s="19">
        <f>SUM(J368:J377)</f>
        <v>0</v>
      </c>
      <c r="K378" s="25"/>
      <c r="L378" s="19">
        <f t="shared" ref="L378" si="112">SUM(L368:L377)</f>
        <v>0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13">SUM(G379:G390)</f>
        <v>0</v>
      </c>
      <c r="H391" s="19">
        <f t="shared" si="113"/>
        <v>0</v>
      </c>
      <c r="I391" s="19">
        <f t="shared" si="113"/>
        <v>0</v>
      </c>
      <c r="J391" s="19">
        <f t="shared" si="113"/>
        <v>0</v>
      </c>
      <c r="K391" s="25"/>
      <c r="L391" s="19">
        <f t="shared" ref="L391" si="114">SUM(L379:L390)</f>
        <v>0</v>
      </c>
    </row>
    <row r="392" spans="1:12" ht="15" thickBot="1" x14ac:dyDescent="0.3">
      <c r="A392" s="29">
        <f>A368</f>
        <v>4</v>
      </c>
      <c r="B392" s="30">
        <f>B368</f>
        <v>1</v>
      </c>
      <c r="C392" s="55" t="s">
        <v>4</v>
      </c>
      <c r="D392" s="56"/>
      <c r="E392" s="31"/>
      <c r="F392" s="32">
        <f>F378+F391</f>
        <v>0</v>
      </c>
      <c r="G392" s="32">
        <f t="shared" ref="G392:J392" si="115">G378+G391</f>
        <v>0</v>
      </c>
      <c r="H392" s="32">
        <f t="shared" si="115"/>
        <v>0</v>
      </c>
      <c r="I392" s="32">
        <f t="shared" si="115"/>
        <v>0</v>
      </c>
      <c r="J392" s="32">
        <f t="shared" si="115"/>
        <v>0</v>
      </c>
      <c r="K392" s="32"/>
      <c r="L392" s="32">
        <f t="shared" ref="L392" si="116">L378+L391</f>
        <v>0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4.4" x14ac:dyDescent="0.3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17">SUM(G393:G402)</f>
        <v>0</v>
      </c>
      <c r="H403" s="19">
        <f t="shared" si="117"/>
        <v>0</v>
      </c>
      <c r="I403" s="19">
        <f t="shared" si="117"/>
        <v>0</v>
      </c>
      <c r="J403" s="19">
        <f t="shared" si="117"/>
        <v>0</v>
      </c>
      <c r="K403" s="25"/>
      <c r="L403" s="19">
        <f t="shared" ref="L403" si="118">SUM(L393:L402)</f>
        <v>0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4.4" x14ac:dyDescent="0.3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4.4" x14ac:dyDescent="0.3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4.4" x14ac:dyDescent="0.3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4.4" x14ac:dyDescent="0.3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4.4" x14ac:dyDescent="0.3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19">SUM(G404:G415)</f>
        <v>0</v>
      </c>
      <c r="H416" s="19">
        <f t="shared" si="119"/>
        <v>0</v>
      </c>
      <c r="I416" s="19">
        <f t="shared" si="119"/>
        <v>0</v>
      </c>
      <c r="J416" s="19">
        <f t="shared" si="119"/>
        <v>0</v>
      </c>
      <c r="K416" s="25"/>
      <c r="L416" s="19">
        <f t="shared" ref="L416" si="120">SUM(L404:L415)</f>
        <v>0</v>
      </c>
    </row>
    <row r="417" spans="1:12" ht="15" thickBot="1" x14ac:dyDescent="0.3">
      <c r="A417" s="33">
        <f>A393</f>
        <v>4</v>
      </c>
      <c r="B417" s="33">
        <f>B393</f>
        <v>2</v>
      </c>
      <c r="C417" s="55" t="s">
        <v>4</v>
      </c>
      <c r="D417" s="56"/>
      <c r="E417" s="31"/>
      <c r="F417" s="32">
        <f>F403+F416</f>
        <v>0</v>
      </c>
      <c r="G417" s="32">
        <f t="shared" ref="G417:J417" si="121">G403+G416</f>
        <v>0</v>
      </c>
      <c r="H417" s="32">
        <f t="shared" si="121"/>
        <v>0</v>
      </c>
      <c r="I417" s="32">
        <f t="shared" si="121"/>
        <v>0</v>
      </c>
      <c r="J417" s="32">
        <f t="shared" si="121"/>
        <v>0</v>
      </c>
      <c r="K417" s="32"/>
      <c r="L417" s="32">
        <f t="shared" ref="L417" si="122">L403+L416</f>
        <v>0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4.4" x14ac:dyDescent="0.3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23">SUM(G418:G425)</f>
        <v>0</v>
      </c>
      <c r="H426" s="19">
        <f t="shared" si="123"/>
        <v>0</v>
      </c>
      <c r="I426" s="19">
        <f t="shared" si="123"/>
        <v>0</v>
      </c>
      <c r="J426" s="19">
        <f t="shared" si="123"/>
        <v>0</v>
      </c>
      <c r="K426" s="25"/>
      <c r="L426" s="19">
        <f t="shared" ref="L426" si="124">SUM(L418:L425)</f>
        <v>0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4.4" x14ac:dyDescent="0.3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4.4" x14ac:dyDescent="0.3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4.4" x14ac:dyDescent="0.3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4.4" x14ac:dyDescent="0.3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25">SUM(G427:G438)</f>
        <v>0</v>
      </c>
      <c r="H439" s="19">
        <f t="shared" si="125"/>
        <v>0</v>
      </c>
      <c r="I439" s="19">
        <f t="shared" si="125"/>
        <v>0</v>
      </c>
      <c r="J439" s="19">
        <f t="shared" si="125"/>
        <v>0</v>
      </c>
      <c r="K439" s="25"/>
      <c r="L439" s="19">
        <f t="shared" ref="L439" si="126">SUM(L427:L438)</f>
        <v>0</v>
      </c>
    </row>
    <row r="440" spans="1:12" ht="15" thickBot="1" x14ac:dyDescent="0.3">
      <c r="A440" s="29">
        <f>A418</f>
        <v>4</v>
      </c>
      <c r="B440" s="30">
        <f>B418</f>
        <v>3</v>
      </c>
      <c r="C440" s="55" t="s">
        <v>4</v>
      </c>
      <c r="D440" s="56"/>
      <c r="E440" s="31"/>
      <c r="F440" s="32">
        <f>F426+F439</f>
        <v>0</v>
      </c>
      <c r="G440" s="32">
        <f t="shared" ref="G440:J440" si="127">G426+G439</f>
        <v>0</v>
      </c>
      <c r="H440" s="32">
        <f t="shared" si="127"/>
        <v>0</v>
      </c>
      <c r="I440" s="32">
        <f t="shared" si="127"/>
        <v>0</v>
      </c>
      <c r="J440" s="32">
        <f t="shared" si="127"/>
        <v>0</v>
      </c>
      <c r="K440" s="32"/>
      <c r="L440" s="32">
        <f t="shared" ref="L440" si="128">L426+L439</f>
        <v>0</v>
      </c>
    </row>
    <row r="441" spans="1:12" ht="14.4" x14ac:dyDescent="0.3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4.4" x14ac:dyDescent="0.3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4.4" x14ac:dyDescent="0.3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4.4" x14ac:dyDescent="0.3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4.4" x14ac:dyDescent="0.3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29">SUM(G441:G450)</f>
        <v>0</v>
      </c>
      <c r="H451" s="19">
        <f t="shared" si="129"/>
        <v>0</v>
      </c>
      <c r="I451" s="19">
        <f t="shared" si="129"/>
        <v>0</v>
      </c>
      <c r="J451" s="19">
        <f t="shared" si="129"/>
        <v>0</v>
      </c>
      <c r="K451" s="25"/>
      <c r="L451" s="19">
        <f t="shared" ref="L451" si="130">SUM(L441:L450)</f>
        <v>0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4.4" x14ac:dyDescent="0.3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4.4" x14ac:dyDescent="0.3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4.4" x14ac:dyDescent="0.3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4.4" x14ac:dyDescent="0.3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4.4" x14ac:dyDescent="0.3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31">SUM(G452:G463)</f>
        <v>0</v>
      </c>
      <c r="H464" s="19">
        <f t="shared" si="131"/>
        <v>0</v>
      </c>
      <c r="I464" s="19">
        <f t="shared" si="131"/>
        <v>0</v>
      </c>
      <c r="J464" s="19">
        <f t="shared" si="131"/>
        <v>0</v>
      </c>
      <c r="K464" s="25"/>
      <c r="L464" s="19">
        <f t="shared" ref="L464" si="132">SUM(L452:L463)</f>
        <v>0</v>
      </c>
    </row>
    <row r="465" spans="1:12" ht="15" thickBot="1" x14ac:dyDescent="0.3">
      <c r="A465" s="29">
        <f>A441</f>
        <v>4</v>
      </c>
      <c r="B465" s="30">
        <f>B441</f>
        <v>4</v>
      </c>
      <c r="C465" s="55" t="s">
        <v>4</v>
      </c>
      <c r="D465" s="56"/>
      <c r="E465" s="31"/>
      <c r="F465" s="32">
        <f>F451+F464</f>
        <v>0</v>
      </c>
      <c r="G465" s="32">
        <f t="shared" ref="G465:J465" si="133">G451+G464</f>
        <v>0</v>
      </c>
      <c r="H465" s="32">
        <f t="shared" si="133"/>
        <v>0</v>
      </c>
      <c r="I465" s="32">
        <f t="shared" si="133"/>
        <v>0</v>
      </c>
      <c r="J465" s="32">
        <f t="shared" si="133"/>
        <v>0</v>
      </c>
      <c r="K465" s="32"/>
      <c r="L465" s="32">
        <f t="shared" ref="L465" si="134">L451+L464</f>
        <v>0</v>
      </c>
    </row>
    <row r="466" spans="1:12" ht="14.4" x14ac:dyDescent="0.3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4.4" x14ac:dyDescent="0.3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4.4" x14ac:dyDescent="0.3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4.4" x14ac:dyDescent="0.3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35">SUM(G466:G474)</f>
        <v>0</v>
      </c>
      <c r="H475" s="19">
        <f t="shared" si="135"/>
        <v>0</v>
      </c>
      <c r="I475" s="19">
        <f t="shared" si="135"/>
        <v>0</v>
      </c>
      <c r="J475" s="19">
        <f t="shared" si="135"/>
        <v>0</v>
      </c>
      <c r="K475" s="25"/>
      <c r="L475" s="19">
        <f t="shared" ref="L475" si="136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4.4" x14ac:dyDescent="0.3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4.4" x14ac:dyDescent="0.3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4.4" x14ac:dyDescent="0.3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4.4" x14ac:dyDescent="0.3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37">SUM(H476:H487)</f>
        <v>0</v>
      </c>
      <c r="I488" s="19">
        <f t="shared" si="137"/>
        <v>0</v>
      </c>
      <c r="J488" s="19">
        <f t="shared" si="137"/>
        <v>0</v>
      </c>
      <c r="K488" s="25"/>
      <c r="L488" s="19">
        <f t="shared" ref="L488" si="138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55" t="s">
        <v>4</v>
      </c>
      <c r="D489" s="56"/>
      <c r="E489" s="31"/>
      <c r="F489" s="32">
        <f>F475+F488</f>
        <v>0</v>
      </c>
      <c r="G489" s="32">
        <f t="shared" ref="G489:J489" si="139">G475+G488</f>
        <v>0</v>
      </c>
      <c r="H489" s="32">
        <f t="shared" si="139"/>
        <v>0</v>
      </c>
      <c r="I489" s="32">
        <f t="shared" si="139"/>
        <v>0</v>
      </c>
      <c r="J489" s="32">
        <f t="shared" si="139"/>
        <v>0</v>
      </c>
      <c r="K489" s="32"/>
      <c r="L489" s="32">
        <f t="shared" ref="L489" si="140">L475+L488</f>
        <v>0</v>
      </c>
    </row>
    <row r="490" spans="1:12" ht="13.8" thickBot="1" x14ac:dyDescent="0.3">
      <c r="A490" s="27"/>
      <c r="B490" s="28"/>
      <c r="C490" s="54" t="s">
        <v>5</v>
      </c>
      <c r="D490" s="54"/>
      <c r="E490" s="54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1610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68.59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43.85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233.06400000000002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1740.83</v>
      </c>
      <c r="K490" s="34" t="s">
        <v>38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161.95000000000002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dcterms:created xsi:type="dcterms:W3CDTF">2022-05-16T14:23:56Z</dcterms:created>
  <dcterms:modified xsi:type="dcterms:W3CDTF">2023-12-20T14:43:17Z</dcterms:modified>
</cp:coreProperties>
</file>