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136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I489" i="1" s="1"/>
  <c r="H488" i="1"/>
  <c r="B476" i="1"/>
  <c r="L475" i="1"/>
  <c r="J475" i="1"/>
  <c r="J489" i="1" s="1"/>
  <c r="I475" i="1"/>
  <c r="H475" i="1"/>
  <c r="G475" i="1"/>
  <c r="G489" i="1" s="1"/>
  <c r="F475" i="1"/>
  <c r="B465" i="1"/>
  <c r="A465" i="1"/>
  <c r="L464" i="1"/>
  <c r="J464" i="1"/>
  <c r="J465" i="1" s="1"/>
  <c r="I464" i="1"/>
  <c r="H464" i="1"/>
  <c r="H465" i="1" s="1"/>
  <c r="G464" i="1"/>
  <c r="F464" i="1"/>
  <c r="F465" i="1" s="1"/>
  <c r="B452" i="1"/>
  <c r="L451" i="1"/>
  <c r="J451" i="1"/>
  <c r="I451" i="1"/>
  <c r="I465" i="1" s="1"/>
  <c r="H451" i="1"/>
  <c r="G451" i="1"/>
  <c r="F451" i="1"/>
  <c r="B440" i="1"/>
  <c r="A440" i="1"/>
  <c r="L439" i="1"/>
  <c r="J439" i="1"/>
  <c r="I439" i="1"/>
  <c r="I440" i="1" s="1"/>
  <c r="H439" i="1"/>
  <c r="G439" i="1"/>
  <c r="B427" i="1"/>
  <c r="L426" i="1"/>
  <c r="J426" i="1"/>
  <c r="I426" i="1"/>
  <c r="H426" i="1"/>
  <c r="H440" i="1" s="1"/>
  <c r="G426" i="1"/>
  <c r="F426" i="1"/>
  <c r="B417" i="1"/>
  <c r="A417" i="1"/>
  <c r="L416" i="1"/>
  <c r="J416" i="1"/>
  <c r="I416" i="1"/>
  <c r="H416" i="1"/>
  <c r="H417" i="1" s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J268" i="1" s="1"/>
  <c r="G254" i="1"/>
  <c r="F254" i="1"/>
  <c r="F268" i="1" s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H279" i="1"/>
  <c r="G279" i="1"/>
  <c r="G293" i="1" s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I268" i="1" s="1"/>
  <c r="H254" i="1"/>
  <c r="H268" i="1" s="1"/>
  <c r="G268" i="1"/>
  <c r="H317" i="1" l="1"/>
  <c r="G342" i="1"/>
  <c r="L342" i="1"/>
  <c r="H367" i="1"/>
  <c r="F392" i="1"/>
  <c r="J392" i="1"/>
  <c r="G417" i="1"/>
  <c r="L417" i="1"/>
  <c r="I293" i="1"/>
  <c r="F317" i="1"/>
  <c r="J317" i="1"/>
  <c r="G440" i="1"/>
  <c r="L440" i="1"/>
  <c r="G465" i="1"/>
  <c r="L465" i="1"/>
  <c r="H489" i="1"/>
  <c r="F489" i="1"/>
  <c r="I342" i="1"/>
  <c r="F367" i="1"/>
  <c r="J367" i="1"/>
  <c r="H392" i="1"/>
  <c r="I417" i="1"/>
  <c r="F417" i="1"/>
  <c r="J417" i="1"/>
  <c r="F440" i="1"/>
  <c r="J440" i="1"/>
  <c r="L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J100" i="1" s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J29" i="1" s="1"/>
  <c r="I15" i="1"/>
  <c r="G15" i="1"/>
  <c r="I197" i="1" l="1"/>
  <c r="H197" i="1"/>
  <c r="G197" i="1"/>
  <c r="F197" i="1"/>
  <c r="G53" i="1"/>
  <c r="L53" i="1"/>
  <c r="L29" i="1"/>
  <c r="I77" i="1"/>
  <c r="F100" i="1"/>
  <c r="L100" i="1"/>
  <c r="J77" i="1"/>
  <c r="I29" i="1"/>
  <c r="I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G490" i="1" l="1"/>
  <c r="F490" i="1"/>
  <c r="J490" i="1"/>
  <c r="L490" i="1"/>
  <c r="I490" i="1"/>
  <c r="H490" i="1"/>
</calcChain>
</file>

<file path=xl/sharedStrings.xml><?xml version="1.0" encoding="utf-8"?>
<sst xmlns="http://schemas.openxmlformats.org/spreadsheetml/2006/main" count="359" uniqueCount="53">
  <si>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</si>
  <si>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</si>
  <si>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</si>
  <si>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</si>
  <si>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</si>
  <si>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</si>
  <si>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</si>
  <si>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</si>
  <si>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</si>
  <si>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</si>
  <si>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</si>
  <si>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</si>
  <si>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</si>
  <si>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</si>
  <si>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</si>
  <si>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</si>
  <si>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</si>
  <si>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</si>
  <si>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</si>
  <si>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</si>
  <si>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</si>
  <si>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</si>
  <si>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</si>
  <si>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</si>
  <si>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</si>
  <si>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</si>
  <si>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</si>
  <si>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</si>
  <si>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</si>
  <si>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</si>
  <si>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</si>
  <si>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</si>
  <si>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</si>
  <si>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</si>
  <si>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</si>
  <si>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</si>
  <si>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</si>
  <si>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</si>
  <si>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</si>
  <si>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</si>
  <si>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"СОШ №29"</t>
  </si>
  <si>
    <t>Чурек</t>
  </si>
  <si>
    <t>Директор МБОУ "СОШ №29"</t>
  </si>
  <si>
    <t>Халитов М.И.</t>
  </si>
  <si>
    <t>Салат из свеклы с зелёным горошком</t>
  </si>
  <si>
    <t>Птица запечённая</t>
  </si>
  <si>
    <t>Картофель отварной</t>
  </si>
  <si>
    <t>Какао с молоком сгущённым</t>
  </si>
  <si>
    <t>Вафли</t>
  </si>
  <si>
    <t>Борщ с капустой и картофелем</t>
  </si>
  <si>
    <t>Плов из птицы</t>
  </si>
  <si>
    <t>Компот из изюма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</si>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</sst>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zoomScale="140" zoomScaleNormal="140" workbookViewId="0">
      <pane xSplit="4" ySplit="5" topLeftCell="E317" activePane="bottomRight" state="frozen"/>
      <selection pane="topRight" activeCell="E1" sqref="E1"/>
      <selection pane="bottomLeft" activeCell="A6" sqref="A6"/>
      <selection pane="bottomRight" activeCell="E305" sqref="E305:L3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40</v>
      </c>
      <c r="D1" s="58"/>
      <c r="E1" s="58"/>
      <c r="F1" s="12" t="s">
        <v>16</v>
      </c>
      <c r="G1" s="2" t="s">
        <v>17</v>
      </c>
      <c r="H1" s="59" t="s">
        <v>42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43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" thickBot="1" x14ac:dyDescent="0.3">
      <c r="A29" s="29">
        <f>A6</f>
        <v>1</v>
      </c>
      <c r="B29" s="30">
        <f>B6</f>
        <v>1</v>
      </c>
      <c r="C29" s="55" t="s">
        <v>4</v>
      </c>
      <c r="D29" s="56"/>
      <c r="E29" s="31"/>
      <c r="F29" s="32">
        <f>F15+F28</f>
        <v>0</v>
      </c>
      <c r="G29" s="32">
        <f t="shared" ref="G29:J29" si="4">G15+G28</f>
        <v>0</v>
      </c>
      <c r="H29" s="32">
        <f t="shared" si="4"/>
        <v>0</v>
      </c>
      <c r="I29" s="32">
        <f t="shared" si="4"/>
        <v>0</v>
      </c>
      <c r="J29" s="32">
        <f t="shared" si="4"/>
        <v>0</v>
      </c>
      <c r="K29" s="32"/>
      <c r="L29" s="32">
        <f t="shared" ref="L29" si="5">L15+L28</f>
        <v>0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51"/>
      <c r="F31" s="52"/>
      <c r="G31" s="52"/>
      <c r="H31" s="52"/>
      <c r="I31" s="52"/>
      <c r="J31" s="52"/>
      <c r="K31" s="53"/>
      <c r="L31" s="52"/>
    </row>
    <row r="32" spans="1:12" ht="14.4" x14ac:dyDescent="0.3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6">SUM(G30:G38)</f>
        <v>0</v>
      </c>
      <c r="H39" s="19">
        <f t="shared" ref="H39" si="7">SUM(H30:H38)</f>
        <v>0</v>
      </c>
      <c r="I39" s="19">
        <f t="shared" ref="I39" si="8">SUM(I30:I38)</f>
        <v>0</v>
      </c>
      <c r="J39" s="19">
        <f t="shared" ref="J39:L39" si="9">SUM(J30:J38)</f>
        <v>0</v>
      </c>
      <c r="K39" s="25"/>
      <c r="L39" s="19">
        <f t="shared" si="9"/>
        <v>0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 x14ac:dyDescent="0.25">
      <c r="A53" s="33">
        <f>A30</f>
        <v>1</v>
      </c>
      <c r="B53" s="33">
        <f>B30</f>
        <v>2</v>
      </c>
      <c r="C53" s="55" t="s">
        <v>4</v>
      </c>
      <c r="D53" s="56"/>
      <c r="E53" s="31"/>
      <c r="F53" s="32">
        <f>F39+F52</f>
        <v>0</v>
      </c>
      <c r="G53" s="32">
        <f t="shared" ref="G53" si="14">G39+G52</f>
        <v>0</v>
      </c>
      <c r="H53" s="32">
        <f t="shared" ref="H53" si="15">H39+H52</f>
        <v>0</v>
      </c>
      <c r="I53" s="32">
        <f t="shared" ref="I53" si="16">I39+I52</f>
        <v>0</v>
      </c>
      <c r="J53" s="32">
        <f t="shared" ref="J53:L53" si="17">J39+J52</f>
        <v>0</v>
      </c>
      <c r="K53" s="32"/>
      <c r="L53" s="32">
        <f t="shared" si="17"/>
        <v>0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6"/>
      <c r="E55" s="51"/>
      <c r="F55" s="52"/>
      <c r="G55" s="52"/>
      <c r="H55" s="52"/>
      <c r="I55" s="52"/>
      <c r="J55" s="52"/>
      <c r="K55" s="53"/>
      <c r="L55" s="52"/>
    </row>
    <row r="56" spans="1:12" ht="14.4" x14ac:dyDescent="0.3">
      <c r="A56" s="23"/>
      <c r="B56" s="15"/>
      <c r="C56" s="11"/>
      <c r="D56" s="7" t="s">
        <v>22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23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8">SUM(G54:G62)</f>
        <v>0</v>
      </c>
      <c r="H63" s="19">
        <f t="shared" ref="H63" si="19">SUM(H54:H62)</f>
        <v>0</v>
      </c>
      <c r="I63" s="19">
        <f t="shared" ref="I63" si="20">SUM(I54:I62)</f>
        <v>0</v>
      </c>
      <c r="J63" s="19">
        <f t="shared" ref="J63:L63" si="21">SUM(J54:J62)</f>
        <v>0</v>
      </c>
      <c r="K63" s="25"/>
      <c r="L63" s="19">
        <f t="shared" si="21"/>
        <v>0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2">SUM(G64:G75)</f>
        <v>0</v>
      </c>
      <c r="H76" s="19">
        <f t="shared" ref="H76" si="23">SUM(H64:H75)</f>
        <v>0</v>
      </c>
      <c r="I76" s="19">
        <f t="shared" ref="I76" si="24">SUM(I64:I75)</f>
        <v>0</v>
      </c>
      <c r="J76" s="19">
        <f t="shared" ref="J76:L76" si="25">SUM(J64:J75)</f>
        <v>0</v>
      </c>
      <c r="K76" s="25"/>
      <c r="L76" s="19">
        <f t="shared" si="25"/>
        <v>0</v>
      </c>
    </row>
    <row r="77" spans="1:12" ht="15.75" customHeight="1" x14ac:dyDescent="0.25">
      <c r="A77" s="29">
        <f>A54</f>
        <v>1</v>
      </c>
      <c r="B77" s="30">
        <f>B54</f>
        <v>3</v>
      </c>
      <c r="C77" s="55" t="s">
        <v>4</v>
      </c>
      <c r="D77" s="56"/>
      <c r="E77" s="31"/>
      <c r="F77" s="32">
        <f>F63+F76</f>
        <v>0</v>
      </c>
      <c r="G77" s="32">
        <f t="shared" ref="G77" si="26">G63+G76</f>
        <v>0</v>
      </c>
      <c r="H77" s="32">
        <f t="shared" ref="H77" si="27">H63+H76</f>
        <v>0</v>
      </c>
      <c r="I77" s="32">
        <f t="shared" ref="I77" si="28">I63+I76</f>
        <v>0</v>
      </c>
      <c r="J77" s="32">
        <f t="shared" ref="J77:L77" si="29">J63+J76</f>
        <v>0</v>
      </c>
      <c r="K77" s="32"/>
      <c r="L77" s="32">
        <f t="shared" si="29"/>
        <v>0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30">SUM(G78:G86)</f>
        <v>0</v>
      </c>
      <c r="H87" s="19">
        <f t="shared" ref="H87" si="31">SUM(H78:H86)</f>
        <v>0</v>
      </c>
      <c r="I87" s="19">
        <f t="shared" ref="I87" si="32">SUM(I78:I86)</f>
        <v>0</v>
      </c>
      <c r="J87" s="19">
        <f t="shared" ref="J87:L87" si="33">SUM(J78:J86)</f>
        <v>0</v>
      </c>
      <c r="K87" s="25"/>
      <c r="L87" s="19">
        <f t="shared" si="33"/>
        <v>0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4">SUM(G88:G98)</f>
        <v>0</v>
      </c>
      <c r="H99" s="19">
        <f t="shared" ref="H99" si="35">SUM(H88:H98)</f>
        <v>0</v>
      </c>
      <c r="I99" s="19">
        <f t="shared" ref="I99" si="36">SUM(I88:I98)</f>
        <v>0</v>
      </c>
      <c r="J99" s="19">
        <f t="shared" ref="J99:L99" si="37">SUM(J88:J98)</f>
        <v>0</v>
      </c>
      <c r="K99" s="25"/>
      <c r="L99" s="19">
        <f t="shared" si="37"/>
        <v>0</v>
      </c>
    </row>
    <row r="100" spans="1:12" ht="15.75" customHeight="1" x14ac:dyDescent="0.25">
      <c r="A100" s="29">
        <f>A78</f>
        <v>1</v>
      </c>
      <c r="B100" s="30">
        <f>B78</f>
        <v>4</v>
      </c>
      <c r="C100" s="55" t="s">
        <v>4</v>
      </c>
      <c r="D100" s="56"/>
      <c r="E100" s="31"/>
      <c r="F100" s="32">
        <f>F87+F99</f>
        <v>0</v>
      </c>
      <c r="G100" s="32">
        <f t="shared" ref="G100" si="38">G87+G99</f>
        <v>0</v>
      </c>
      <c r="H100" s="32">
        <f t="shared" ref="H100" si="39">H87+H99</f>
        <v>0</v>
      </c>
      <c r="I100" s="32">
        <f t="shared" ref="I100" si="40">I87+I99</f>
        <v>0</v>
      </c>
      <c r="J100" s="32">
        <f t="shared" ref="J100:L100" si="41">J87+J99</f>
        <v>0</v>
      </c>
      <c r="K100" s="32"/>
      <c r="L100" s="32">
        <f t="shared" si="41"/>
        <v>0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0</v>
      </c>
      <c r="G111" s="19">
        <f t="shared" ref="G111" si="42">SUM(G101:G110)</f>
        <v>0</v>
      </c>
      <c r="H111" s="19">
        <f t="shared" ref="H111" si="43">SUM(H101:H110)</f>
        <v>0</v>
      </c>
      <c r="I111" s="19">
        <f t="shared" ref="I111" si="44">SUM(I101:I110)</f>
        <v>0</v>
      </c>
      <c r="J111" s="19">
        <f t="shared" ref="J111:L111" si="45">SUM(J101:J110)</f>
        <v>0</v>
      </c>
      <c r="K111" s="25"/>
      <c r="L111" s="19">
        <f t="shared" si="45"/>
        <v>0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6">SUM(G112:G123)</f>
        <v>0</v>
      </c>
      <c r="H124" s="19">
        <f t="shared" ref="H124" si="47">SUM(H112:H123)</f>
        <v>0</v>
      </c>
      <c r="I124" s="19">
        <f t="shared" ref="I124" si="48">SUM(I112:I123)</f>
        <v>0</v>
      </c>
      <c r="J124" s="19">
        <f t="shared" ref="J124:L124" si="49">SUM(J112:J123)</f>
        <v>0</v>
      </c>
      <c r="K124" s="25"/>
      <c r="L124" s="19">
        <f t="shared" si="49"/>
        <v>0</v>
      </c>
    </row>
    <row r="125" spans="1:12" ht="15.75" customHeight="1" x14ac:dyDescent="0.25">
      <c r="A125" s="29">
        <f>A101</f>
        <v>1</v>
      </c>
      <c r="B125" s="30">
        <f>B101</f>
        <v>5</v>
      </c>
      <c r="C125" s="55" t="s">
        <v>4</v>
      </c>
      <c r="D125" s="56"/>
      <c r="E125" s="31"/>
      <c r="F125" s="32">
        <f>F111+F124</f>
        <v>0</v>
      </c>
      <c r="G125" s="32">
        <f t="shared" ref="G125" si="50">G111+G124</f>
        <v>0</v>
      </c>
      <c r="H125" s="32">
        <f t="shared" ref="H125" si="51">H111+H124</f>
        <v>0</v>
      </c>
      <c r="I125" s="32">
        <f t="shared" ref="I125" si="52">I111+I124</f>
        <v>0</v>
      </c>
      <c r="J125" s="32">
        <f t="shared" ref="J125:L125" si="53">J111+J124</f>
        <v>0</v>
      </c>
      <c r="K125" s="32"/>
      <c r="L125" s="32">
        <f t="shared" si="53"/>
        <v>0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54">SUM(G126:G134)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SUM(L126:L134)</f>
        <v>0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4.4" x14ac:dyDescent="0.25">
      <c r="A149" s="29">
        <f>A126</f>
        <v>2</v>
      </c>
      <c r="B149" s="30">
        <f>B126</f>
        <v>1</v>
      </c>
      <c r="C149" s="55" t="s">
        <v>4</v>
      </c>
      <c r="D149" s="56"/>
      <c r="E149" s="31"/>
      <c r="F149" s="32">
        <f>F135+F148</f>
        <v>0</v>
      </c>
      <c r="G149" s="32">
        <f t="shared" ref="G149" si="58">G135+G148</f>
        <v>0</v>
      </c>
      <c r="H149" s="32">
        <f t="shared" ref="H149" si="59">H135+H148</f>
        <v>0</v>
      </c>
      <c r="I149" s="32">
        <f t="shared" ref="I149" si="60">I135+I148</f>
        <v>0</v>
      </c>
      <c r="J149" s="32">
        <f t="shared" ref="J149:L149" si="61">J135+J148</f>
        <v>0</v>
      </c>
      <c r="K149" s="32"/>
      <c r="L149" s="32">
        <f t="shared" si="61"/>
        <v>0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" t="s">
        <v>21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0</v>
      </c>
      <c r="G160" s="19">
        <f t="shared" ref="G160:J160" si="62">SUM(G150:G159)</f>
        <v>0</v>
      </c>
      <c r="H160" s="19">
        <f t="shared" si="62"/>
        <v>0</v>
      </c>
      <c r="I160" s="19">
        <f t="shared" si="62"/>
        <v>0</v>
      </c>
      <c r="J160" s="19">
        <f t="shared" si="62"/>
        <v>0</v>
      </c>
      <c r="K160" s="25"/>
      <c r="L160" s="19">
        <f t="shared" ref="L160" si="63">SUM(L150:L159)</f>
        <v>0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4.4" x14ac:dyDescent="0.25">
      <c r="A174" s="33">
        <f>A150</f>
        <v>2</v>
      </c>
      <c r="B174" s="33">
        <f>B150</f>
        <v>2</v>
      </c>
      <c r="C174" s="55" t="s">
        <v>4</v>
      </c>
      <c r="D174" s="56"/>
      <c r="E174" s="31"/>
      <c r="F174" s="32">
        <f>F160+F173</f>
        <v>0</v>
      </c>
      <c r="G174" s="32">
        <f t="shared" ref="G174" si="66">G160+G173</f>
        <v>0</v>
      </c>
      <c r="H174" s="32">
        <f t="shared" ref="H174" si="67">H160+H173</f>
        <v>0</v>
      </c>
      <c r="I174" s="32">
        <f t="shared" ref="I174" si="68">I160+I173</f>
        <v>0</v>
      </c>
      <c r="J174" s="32">
        <f t="shared" ref="J174:L174" si="69">J160+J173</f>
        <v>0</v>
      </c>
      <c r="K174" s="32"/>
      <c r="L174" s="32">
        <f t="shared" si="69"/>
        <v>0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70">SUM(G175:G183)</f>
        <v>0</v>
      </c>
      <c r="H184" s="19">
        <f t="shared" si="70"/>
        <v>0</v>
      </c>
      <c r="I184" s="19">
        <f t="shared" si="70"/>
        <v>0</v>
      </c>
      <c r="J184" s="19">
        <f t="shared" si="70"/>
        <v>0</v>
      </c>
      <c r="K184" s="25"/>
      <c r="L184" s="19">
        <f t="shared" ref="L184" si="71">SUM(L175:L183)</f>
        <v>0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2">SUM(G185:G195)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SUM(L185:L195)</f>
        <v>0</v>
      </c>
    </row>
    <row r="197" spans="1:12" ht="14.4" x14ac:dyDescent="0.25">
      <c r="A197" s="29">
        <f>A175</f>
        <v>2</v>
      </c>
      <c r="B197" s="30">
        <f>B175</f>
        <v>3</v>
      </c>
      <c r="C197" s="55" t="s">
        <v>4</v>
      </c>
      <c r="D197" s="56"/>
      <c r="E197" s="31"/>
      <c r="F197" s="32">
        <f>F184+F196</f>
        <v>0</v>
      </c>
      <c r="G197" s="32">
        <f t="shared" ref="G197" si="74">G184+G196</f>
        <v>0</v>
      </c>
      <c r="H197" s="32">
        <f t="shared" ref="H197" si="75">H184+H196</f>
        <v>0</v>
      </c>
      <c r="I197" s="32">
        <f t="shared" ref="I197" si="76">I184+I196</f>
        <v>0</v>
      </c>
      <c r="J197" s="32">
        <f t="shared" ref="J197:L197" si="77">J184+J196</f>
        <v>0</v>
      </c>
      <c r="K197" s="32"/>
      <c r="L197" s="32">
        <f t="shared" si="77"/>
        <v>0</v>
      </c>
    </row>
    <row r="198" spans="1:12" ht="14.4" x14ac:dyDescent="0.3">
      <c r="A198" s="20">
        <v>2</v>
      </c>
      <c r="B198" s="21">
        <v>4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 t="shared" ref="G207:J207" si="78">SUM(G198:G206)</f>
        <v>0</v>
      </c>
      <c r="H207" s="19">
        <f t="shared" si="78"/>
        <v>0</v>
      </c>
      <c r="I207" s="19">
        <f t="shared" si="78"/>
        <v>0</v>
      </c>
      <c r="J207" s="19">
        <f t="shared" si="78"/>
        <v>0</v>
      </c>
      <c r="K207" s="25"/>
      <c r="L207" s="19">
        <f t="shared" ref="L207" si="79">SUM(L198:L206)</f>
        <v>0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80">SUM(G208:G219)</f>
        <v>0</v>
      </c>
      <c r="H220" s="19">
        <f t="shared" si="80"/>
        <v>0</v>
      </c>
      <c r="I220" s="19">
        <f t="shared" si="80"/>
        <v>0</v>
      </c>
      <c r="J220" s="19">
        <f t="shared" si="80"/>
        <v>0</v>
      </c>
      <c r="K220" s="25"/>
      <c r="L220" s="19">
        <f t="shared" ref="L220" si="81">SUM(L208:L219)</f>
        <v>0</v>
      </c>
    </row>
    <row r="221" spans="1:12" ht="14.4" x14ac:dyDescent="0.25">
      <c r="A221" s="29">
        <f>A198</f>
        <v>2</v>
      </c>
      <c r="B221" s="30">
        <f>B198</f>
        <v>4</v>
      </c>
      <c r="C221" s="55" t="s">
        <v>4</v>
      </c>
      <c r="D221" s="56"/>
      <c r="E221" s="31"/>
      <c r="F221" s="32">
        <f>F207+F220</f>
        <v>0</v>
      </c>
      <c r="G221" s="32">
        <f t="shared" ref="G221" si="82">G207+G220</f>
        <v>0</v>
      </c>
      <c r="H221" s="32">
        <f t="shared" ref="H221" si="83">H207+H220</f>
        <v>0</v>
      </c>
      <c r="I221" s="32">
        <f t="shared" ref="I221" si="84">I207+I220</f>
        <v>0</v>
      </c>
      <c r="J221" s="32">
        <f t="shared" ref="J221:L221" si="85">J207+J220</f>
        <v>0</v>
      </c>
      <c r="K221" s="32"/>
      <c r="L221" s="32">
        <f t="shared" si="85"/>
        <v>0</v>
      </c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39"/>
      <c r="F222" s="40"/>
      <c r="G222" s="40"/>
      <c r="H222" s="40"/>
      <c r="I222" s="40"/>
      <c r="J222" s="40"/>
      <c r="K222" s="41"/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23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86">SUM(G222:G230)</f>
        <v>0</v>
      </c>
      <c r="H231" s="19">
        <f t="shared" si="86"/>
        <v>0</v>
      </c>
      <c r="I231" s="19">
        <f t="shared" si="86"/>
        <v>0</v>
      </c>
      <c r="J231" s="19">
        <f t="shared" si="86"/>
        <v>0</v>
      </c>
      <c r="K231" s="25"/>
      <c r="L231" s="19">
        <f t="shared" ref="L231" si="87">SUM(L222:L230)</f>
        <v>0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8">SUM(G232:G242)</f>
        <v>0</v>
      </c>
      <c r="H243" s="19">
        <f t="shared" si="88"/>
        <v>0</v>
      </c>
      <c r="I243" s="19">
        <f t="shared" si="88"/>
        <v>0</v>
      </c>
      <c r="J243" s="19">
        <f t="shared" si="88"/>
        <v>0</v>
      </c>
      <c r="K243" s="25"/>
      <c r="L243" s="19">
        <f t="shared" ref="L243" si="89">SUM(L232:L242)</f>
        <v>0</v>
      </c>
    </row>
    <row r="244" spans="1:12" ht="15" thickBot="1" x14ac:dyDescent="0.3">
      <c r="A244" s="29">
        <f>A222</f>
        <v>2</v>
      </c>
      <c r="B244" s="30">
        <f>B222</f>
        <v>5</v>
      </c>
      <c r="C244" s="55" t="s">
        <v>4</v>
      </c>
      <c r="D244" s="56"/>
      <c r="E244" s="31"/>
      <c r="F244" s="32">
        <f>F231+F243</f>
        <v>0</v>
      </c>
      <c r="G244" s="32">
        <f t="shared" ref="G244" si="90">G231+G243</f>
        <v>0</v>
      </c>
      <c r="H244" s="32">
        <f t="shared" ref="H244" si="91">H231+H243</f>
        <v>0</v>
      </c>
      <c r="I244" s="32">
        <f t="shared" ref="I244" si="92">I231+I243</f>
        <v>0</v>
      </c>
      <c r="J244" s="32">
        <f t="shared" ref="J244:L244" si="93">J231+J243</f>
        <v>0</v>
      </c>
      <c r="K244" s="32"/>
      <c r="L244" s="32">
        <f t="shared" si="93"/>
        <v>0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39"/>
      <c r="F245" s="40"/>
      <c r="G245" s="40"/>
      <c r="H245" s="40"/>
      <c r="I245" s="40"/>
      <c r="J245" s="40"/>
      <c r="K245" s="41"/>
      <c r="L245" s="40"/>
    </row>
    <row r="246" spans="1:12" ht="14.4" x14ac:dyDescent="0.3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 t="shared" ref="L254" si="94">SUM(L245:L253)</f>
        <v>0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" thickBot="1" x14ac:dyDescent="0.3">
      <c r="A268" s="29">
        <f>A245</f>
        <v>3</v>
      </c>
      <c r="B268" s="30">
        <f>B245</f>
        <v>1</v>
      </c>
      <c r="C268" s="55" t="s">
        <v>4</v>
      </c>
      <c r="D268" s="56"/>
      <c r="E268" s="31"/>
      <c r="F268" s="32">
        <f>F254+F267</f>
        <v>0</v>
      </c>
      <c r="G268" s="32">
        <f t="shared" ref="G268:J268" si="97">G254+G267</f>
        <v>0</v>
      </c>
      <c r="H268" s="32">
        <f t="shared" si="97"/>
        <v>0</v>
      </c>
      <c r="I268" s="32">
        <f t="shared" si="97"/>
        <v>0</v>
      </c>
      <c r="J268" s="32">
        <f t="shared" si="97"/>
        <v>0</v>
      </c>
      <c r="K268" s="32"/>
      <c r="L268" s="32">
        <f t="shared" ref="L268" si="98">L254+L267</f>
        <v>0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39"/>
      <c r="F269" s="40"/>
      <c r="G269" s="40"/>
      <c r="H269" s="40"/>
      <c r="I269" s="40"/>
      <c r="J269" s="40"/>
      <c r="K269" s="41"/>
      <c r="L269" s="40"/>
    </row>
    <row r="270" spans="1:12" ht="14.4" x14ac:dyDescent="0.3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14"/>
      <c r="B272" s="15"/>
      <c r="C272" s="11"/>
      <c r="D272" s="7" t="s">
        <v>23</v>
      </c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0</v>
      </c>
      <c r="G279" s="19">
        <f t="shared" ref="G279:J279" si="99">SUM(G269:G278)</f>
        <v>0</v>
      </c>
      <c r="H279" s="19">
        <f t="shared" si="99"/>
        <v>0</v>
      </c>
      <c r="I279" s="19">
        <f t="shared" si="99"/>
        <v>0</v>
      </c>
      <c r="J279" s="19">
        <f t="shared" si="99"/>
        <v>0</v>
      </c>
      <c r="K279" s="25"/>
      <c r="L279" s="19">
        <f t="shared" ref="L279" si="100">SUM(L269:L278)</f>
        <v>0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" thickBot="1" x14ac:dyDescent="0.3">
      <c r="A293" s="33">
        <f>A269</f>
        <v>3</v>
      </c>
      <c r="B293" s="33">
        <f>B269</f>
        <v>2</v>
      </c>
      <c r="C293" s="55" t="s">
        <v>4</v>
      </c>
      <c r="D293" s="56"/>
      <c r="E293" s="31"/>
      <c r="F293" s="32">
        <f>F279+F292</f>
        <v>0</v>
      </c>
      <c r="G293" s="32">
        <f t="shared" ref="G293:J293" si="103">G279+G292</f>
        <v>0</v>
      </c>
      <c r="H293" s="32">
        <f t="shared" si="103"/>
        <v>0</v>
      </c>
      <c r="I293" s="32">
        <f t="shared" si="103"/>
        <v>0</v>
      </c>
      <c r="J293" s="32">
        <f t="shared" si="103"/>
        <v>0</v>
      </c>
      <c r="K293" s="32"/>
      <c r="L293" s="32">
        <f t="shared" ref="L293" si="104">L279+L292</f>
        <v>0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105">SUM(G294:G302)</f>
        <v>0</v>
      </c>
      <c r="H303" s="19">
        <f t="shared" si="105"/>
        <v>0</v>
      </c>
      <c r="I303" s="19">
        <f t="shared" si="105"/>
        <v>0</v>
      </c>
      <c r="J303" s="19">
        <f t="shared" si="105"/>
        <v>0</v>
      </c>
      <c r="K303" s="25"/>
      <c r="L303" s="19">
        <f t="shared" ref="L303" si="106">SUM(L294:L302)</f>
        <v>0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" thickBot="1" x14ac:dyDescent="0.3">
      <c r="A317" s="29">
        <f>A294</f>
        <v>3</v>
      </c>
      <c r="B317" s="30">
        <f>B294</f>
        <v>3</v>
      </c>
      <c r="C317" s="55" t="s">
        <v>4</v>
      </c>
      <c r="D317" s="56"/>
      <c r="E317" s="31"/>
      <c r="F317" s="32">
        <f>F303+F316</f>
        <v>0</v>
      </c>
      <c r="G317" s="32">
        <f t="shared" ref="G317:J317" si="109">G303+G316</f>
        <v>0</v>
      </c>
      <c r="H317" s="32">
        <f t="shared" si="109"/>
        <v>0</v>
      </c>
      <c r="I317" s="32">
        <f t="shared" si="109"/>
        <v>0</v>
      </c>
      <c r="J317" s="32">
        <f t="shared" si="109"/>
        <v>0</v>
      </c>
      <c r="K317" s="32"/>
      <c r="L317" s="32">
        <f t="shared" ref="L317" si="110">L303+L316</f>
        <v>0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39" t="s">
        <v>45</v>
      </c>
      <c r="F318" s="40">
        <v>70</v>
      </c>
      <c r="G318" s="40">
        <v>16.350000000000001</v>
      </c>
      <c r="H318" s="40">
        <v>18.600000000000001</v>
      </c>
      <c r="I318" s="40">
        <v>7.1999999999999995E-2</v>
      </c>
      <c r="J318" s="40">
        <v>221.2</v>
      </c>
      <c r="K318" s="41">
        <v>293.17</v>
      </c>
      <c r="L318" s="40">
        <v>31.76</v>
      </c>
    </row>
    <row r="319" spans="1:12" ht="14.4" x14ac:dyDescent="0.3">
      <c r="A319" s="23"/>
      <c r="B319" s="15"/>
      <c r="C319" s="11"/>
      <c r="D319" s="6"/>
      <c r="E319" s="42" t="s">
        <v>46</v>
      </c>
      <c r="F319" s="43">
        <v>150</v>
      </c>
      <c r="G319" s="43">
        <v>1.91</v>
      </c>
      <c r="H319" s="43">
        <v>2.88</v>
      </c>
      <c r="I319" s="43">
        <v>15.34</v>
      </c>
      <c r="J319" s="43">
        <v>94.9</v>
      </c>
      <c r="K319" s="44">
        <v>310.17</v>
      </c>
      <c r="L319" s="43">
        <v>9.35</v>
      </c>
    </row>
    <row r="320" spans="1:12" ht="14.4" x14ac:dyDescent="0.3">
      <c r="A320" s="23"/>
      <c r="B320" s="15"/>
      <c r="C320" s="11"/>
      <c r="D320" s="7" t="s">
        <v>22</v>
      </c>
      <c r="E320" s="42" t="s">
        <v>47</v>
      </c>
      <c r="F320" s="43">
        <v>200</v>
      </c>
      <c r="G320" s="43">
        <v>3.78</v>
      </c>
      <c r="H320" s="43">
        <v>0.67</v>
      </c>
      <c r="I320" s="43">
        <v>17.579999999999998</v>
      </c>
      <c r="J320" s="43">
        <v>125.11</v>
      </c>
      <c r="K320" s="44">
        <v>383.17</v>
      </c>
      <c r="L320" s="43">
        <v>16.89</v>
      </c>
    </row>
    <row r="321" spans="1:12" ht="14.4" x14ac:dyDescent="0.3">
      <c r="A321" s="23"/>
      <c r="B321" s="15"/>
      <c r="C321" s="11"/>
      <c r="D321" s="7" t="s">
        <v>23</v>
      </c>
      <c r="E321" s="42" t="s">
        <v>41</v>
      </c>
      <c r="F321" s="43">
        <v>50</v>
      </c>
      <c r="G321" s="43">
        <v>3.84</v>
      </c>
      <c r="H321" s="43">
        <v>0.47</v>
      </c>
      <c r="I321" s="43">
        <v>23.65</v>
      </c>
      <c r="J321" s="43">
        <v>114.17</v>
      </c>
      <c r="K321" s="44">
        <v>1035.02</v>
      </c>
      <c r="L321" s="43">
        <v>2.74</v>
      </c>
    </row>
    <row r="322" spans="1:12" ht="14.4" x14ac:dyDescent="0.3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/>
      <c r="E323" s="42" t="s">
        <v>44</v>
      </c>
      <c r="F323" s="43">
        <v>50</v>
      </c>
      <c r="G323" s="43">
        <v>1.79</v>
      </c>
      <c r="H323" s="43">
        <v>3.11</v>
      </c>
      <c r="I323" s="43">
        <v>3.75</v>
      </c>
      <c r="J323" s="43">
        <v>50.16</v>
      </c>
      <c r="K323" s="44">
        <v>59.06</v>
      </c>
      <c r="L323" s="43">
        <v>5.49</v>
      </c>
    </row>
    <row r="324" spans="1:12" ht="14.4" x14ac:dyDescent="0.3">
      <c r="A324" s="23"/>
      <c r="B324" s="15"/>
      <c r="C324" s="11"/>
      <c r="D324" s="7"/>
      <c r="E324" s="42" t="s">
        <v>48</v>
      </c>
      <c r="F324" s="43">
        <v>20</v>
      </c>
      <c r="G324" s="43"/>
      <c r="H324" s="43"/>
      <c r="I324" s="43">
        <v>17</v>
      </c>
      <c r="J324" s="43">
        <v>46.2</v>
      </c>
      <c r="K324" s="44"/>
      <c r="L324" s="43">
        <v>4.26</v>
      </c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540</v>
      </c>
      <c r="G328" s="19">
        <f t="shared" ref="G328:J328" si="111">SUM(G318:G327)</f>
        <v>27.67</v>
      </c>
      <c r="H328" s="19">
        <f t="shared" si="111"/>
        <v>25.73</v>
      </c>
      <c r="I328" s="19">
        <f t="shared" si="111"/>
        <v>77.391999999999996</v>
      </c>
      <c r="J328" s="19">
        <f t="shared" si="111"/>
        <v>651.74</v>
      </c>
      <c r="K328" s="25"/>
      <c r="L328" s="19">
        <f t="shared" ref="L328" si="112">SUM(L318:L327)</f>
        <v>70.490000000000009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3"/>
      <c r="B330" s="15"/>
      <c r="C330" s="11"/>
      <c r="D330" s="7" t="s">
        <v>27</v>
      </c>
      <c r="E330" s="42" t="s">
        <v>49</v>
      </c>
      <c r="F330" s="43">
        <v>250</v>
      </c>
      <c r="G330" s="43">
        <v>1.81</v>
      </c>
      <c r="H330" s="43">
        <v>4.91</v>
      </c>
      <c r="I330" s="43">
        <v>125.5</v>
      </c>
      <c r="J330" s="43">
        <v>102.5</v>
      </c>
      <c r="K330" s="44">
        <v>82.17</v>
      </c>
      <c r="L330" s="43">
        <v>11.03</v>
      </c>
    </row>
    <row r="331" spans="1:12" ht="14.4" x14ac:dyDescent="0.3">
      <c r="A331" s="23"/>
      <c r="B331" s="15"/>
      <c r="C331" s="11"/>
      <c r="D331" s="7" t="s">
        <v>28</v>
      </c>
      <c r="E331" s="42" t="s">
        <v>50</v>
      </c>
      <c r="F331" s="43">
        <v>200</v>
      </c>
      <c r="G331" s="43">
        <v>25.38</v>
      </c>
      <c r="H331" s="43">
        <v>24.25</v>
      </c>
      <c r="I331" s="43">
        <v>44.61</v>
      </c>
      <c r="J331" s="43">
        <v>471.25</v>
      </c>
      <c r="K331" s="44">
        <v>291.17</v>
      </c>
      <c r="L331" s="43">
        <v>33.92</v>
      </c>
    </row>
    <row r="332" spans="1:12" ht="14.4" x14ac:dyDescent="0.3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30</v>
      </c>
      <c r="E333" s="42" t="s">
        <v>51</v>
      </c>
      <c r="F333" s="43">
        <v>260</v>
      </c>
      <c r="G333" s="43">
        <v>0.57999999999999996</v>
      </c>
      <c r="H333" s="43">
        <v>0.12</v>
      </c>
      <c r="I333" s="43">
        <v>33.159999999999997</v>
      </c>
      <c r="J333" s="43">
        <v>128.62</v>
      </c>
      <c r="K333" s="44">
        <v>348.15</v>
      </c>
      <c r="L333" s="43">
        <v>8.39</v>
      </c>
    </row>
    <row r="334" spans="1:12" ht="14.4" x14ac:dyDescent="0.3">
      <c r="A334" s="23"/>
      <c r="B334" s="15"/>
      <c r="C334" s="11"/>
      <c r="D334" s="7" t="s">
        <v>31</v>
      </c>
      <c r="E334" s="42" t="s">
        <v>41</v>
      </c>
      <c r="F334" s="43">
        <v>50</v>
      </c>
      <c r="G334" s="43">
        <v>3.84</v>
      </c>
      <c r="H334" s="43">
        <v>0.47</v>
      </c>
      <c r="I334" s="43">
        <v>23.65</v>
      </c>
      <c r="J334" s="43">
        <v>114.17</v>
      </c>
      <c r="K334" s="44">
        <v>1035.02</v>
      </c>
      <c r="L334" s="43">
        <v>2.74</v>
      </c>
    </row>
    <row r="335" spans="1:12" ht="14.4" x14ac:dyDescent="0.3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/>
      <c r="E336" s="42" t="s">
        <v>52</v>
      </c>
      <c r="F336" s="43">
        <v>150</v>
      </c>
      <c r="G336" s="43">
        <v>11.05</v>
      </c>
      <c r="H336" s="43">
        <v>0.19</v>
      </c>
      <c r="I336" s="43">
        <v>12.22</v>
      </c>
      <c r="J336" s="43">
        <v>48.46</v>
      </c>
      <c r="K336" s="44">
        <v>338.17</v>
      </c>
      <c r="L336" s="43">
        <v>25.35</v>
      </c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910</v>
      </c>
      <c r="G341" s="19">
        <f t="shared" ref="G341:J341" si="113">SUM(G329:G340)</f>
        <v>42.66</v>
      </c>
      <c r="H341" s="19">
        <f t="shared" si="113"/>
        <v>29.94</v>
      </c>
      <c r="I341" s="19">
        <f t="shared" si="113"/>
        <v>239.14000000000001</v>
      </c>
      <c r="J341" s="19">
        <f t="shared" si="113"/>
        <v>865</v>
      </c>
      <c r="K341" s="25"/>
      <c r="L341" s="19">
        <f t="shared" ref="L341" si="114">SUM(L329:L340)</f>
        <v>81.430000000000007</v>
      </c>
    </row>
    <row r="342" spans="1:12" ht="15" thickBot="1" x14ac:dyDescent="0.3">
      <c r="A342" s="29">
        <f>A318</f>
        <v>3</v>
      </c>
      <c r="B342" s="30">
        <f>B318</f>
        <v>4</v>
      </c>
      <c r="C342" s="55" t="s">
        <v>4</v>
      </c>
      <c r="D342" s="56"/>
      <c r="E342" s="31"/>
      <c r="F342" s="32">
        <f>F328+F341</f>
        <v>1450</v>
      </c>
      <c r="G342" s="32">
        <f t="shared" ref="G342:J342" si="115">G328+G341</f>
        <v>70.33</v>
      </c>
      <c r="H342" s="32">
        <f t="shared" si="115"/>
        <v>55.67</v>
      </c>
      <c r="I342" s="32">
        <f t="shared" si="115"/>
        <v>316.53200000000004</v>
      </c>
      <c r="J342" s="32">
        <f t="shared" si="115"/>
        <v>1516.74</v>
      </c>
      <c r="K342" s="32"/>
      <c r="L342" s="32">
        <f t="shared" ref="L342" si="116">L328+L341</f>
        <v>151.92000000000002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39"/>
      <c r="F343" s="40"/>
      <c r="G343" s="40"/>
      <c r="H343" s="40"/>
      <c r="I343" s="40"/>
      <c r="J343" s="40"/>
      <c r="K343" s="41"/>
      <c r="L343" s="40"/>
    </row>
    <row r="344" spans="1:12" ht="14.4" x14ac:dyDescent="0.3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117">SUM(G343:G352)</f>
        <v>0</v>
      </c>
      <c r="H353" s="19">
        <f t="shared" si="117"/>
        <v>0</v>
      </c>
      <c r="I353" s="19">
        <f t="shared" si="117"/>
        <v>0</v>
      </c>
      <c r="J353" s="19">
        <f t="shared" si="117"/>
        <v>0</v>
      </c>
      <c r="K353" s="25"/>
      <c r="L353" s="19">
        <f t="shared" ref="L353" si="118">SUM(L343:L352)</f>
        <v>0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" thickBot="1" x14ac:dyDescent="0.3">
      <c r="A367" s="29">
        <f>A343</f>
        <v>3</v>
      </c>
      <c r="B367" s="30">
        <f>B343</f>
        <v>5</v>
      </c>
      <c r="C367" s="55" t="s">
        <v>4</v>
      </c>
      <c r="D367" s="56"/>
      <c r="E367" s="31"/>
      <c r="F367" s="32">
        <f>F353+F366</f>
        <v>0</v>
      </c>
      <c r="G367" s="32">
        <f t="shared" ref="G367:J367" si="121">G353+G366</f>
        <v>0</v>
      </c>
      <c r="H367" s="32">
        <f t="shared" si="121"/>
        <v>0</v>
      </c>
      <c r="I367" s="32">
        <f t="shared" si="121"/>
        <v>0</v>
      </c>
      <c r="J367" s="32">
        <f t="shared" si="121"/>
        <v>0</v>
      </c>
      <c r="K367" s="32"/>
      <c r="L367" s="32">
        <f t="shared" ref="L367" si="122">L353+L366</f>
        <v>0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4.4" x14ac:dyDescent="0.3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23">SUM(H368:H377)</f>
        <v>0</v>
      </c>
      <c r="I378" s="19">
        <f t="shared" si="123"/>
        <v>0</v>
      </c>
      <c r="J378" s="19">
        <f>SUM(J368:J377)</f>
        <v>0</v>
      </c>
      <c r="K378" s="25"/>
      <c r="L378" s="19">
        <f t="shared" ref="L378" si="124">SUM(L368:L377)</f>
        <v>0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" thickBot="1" x14ac:dyDescent="0.3">
      <c r="A392" s="29">
        <f>A368</f>
        <v>4</v>
      </c>
      <c r="B392" s="30">
        <f>B368</f>
        <v>1</v>
      </c>
      <c r="C392" s="55" t="s">
        <v>4</v>
      </c>
      <c r="D392" s="56"/>
      <c r="E392" s="31"/>
      <c r="F392" s="32">
        <f>F378+F391</f>
        <v>0</v>
      </c>
      <c r="G392" s="32">
        <f t="shared" ref="G392:J392" si="127">G378+G391</f>
        <v>0</v>
      </c>
      <c r="H392" s="32">
        <f t="shared" si="127"/>
        <v>0</v>
      </c>
      <c r="I392" s="32">
        <f t="shared" si="127"/>
        <v>0</v>
      </c>
      <c r="J392" s="32">
        <f t="shared" si="127"/>
        <v>0</v>
      </c>
      <c r="K392" s="32"/>
      <c r="L392" s="32">
        <f t="shared" ref="L392" si="128">L378+L391</f>
        <v>0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4.4" x14ac:dyDescent="0.3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4.4" x14ac:dyDescent="0.3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4.4" x14ac:dyDescent="0.3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4.4" x14ac:dyDescent="0.3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29">SUM(G393:G402)</f>
        <v>0</v>
      </c>
      <c r="H403" s="19">
        <f t="shared" si="129"/>
        <v>0</v>
      </c>
      <c r="I403" s="19">
        <f t="shared" si="129"/>
        <v>0</v>
      </c>
      <c r="J403" s="19">
        <f t="shared" si="129"/>
        <v>0</v>
      </c>
      <c r="K403" s="25"/>
      <c r="L403" s="19">
        <f t="shared" ref="L403" si="130">SUM(L393:L402)</f>
        <v>0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4.4" x14ac:dyDescent="0.3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4.4" x14ac:dyDescent="0.3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4.4" x14ac:dyDescent="0.3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4.4" x14ac:dyDescent="0.3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4.4" x14ac:dyDescent="0.3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4.4" x14ac:dyDescent="0.3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" thickBot="1" x14ac:dyDescent="0.3">
      <c r="A417" s="33">
        <f>A393</f>
        <v>4</v>
      </c>
      <c r="B417" s="33">
        <f>B393</f>
        <v>2</v>
      </c>
      <c r="C417" s="55" t="s">
        <v>4</v>
      </c>
      <c r="D417" s="56"/>
      <c r="E417" s="31"/>
      <c r="F417" s="32">
        <f>F403+F416</f>
        <v>0</v>
      </c>
      <c r="G417" s="32">
        <f t="shared" ref="G417:J417" si="133">G403+G416</f>
        <v>0</v>
      </c>
      <c r="H417" s="32">
        <f t="shared" si="133"/>
        <v>0</v>
      </c>
      <c r="I417" s="32">
        <f t="shared" si="133"/>
        <v>0</v>
      </c>
      <c r="J417" s="32">
        <f t="shared" si="133"/>
        <v>0</v>
      </c>
      <c r="K417" s="32"/>
      <c r="L417" s="32">
        <f t="shared" ref="L417" si="134">L403+L416</f>
        <v>0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4.4" x14ac:dyDescent="0.3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35">SUM(G418:G425)</f>
        <v>0</v>
      </c>
      <c r="H426" s="19">
        <f t="shared" si="135"/>
        <v>0</v>
      </c>
      <c r="I426" s="19">
        <f t="shared" si="135"/>
        <v>0</v>
      </c>
      <c r="J426" s="19">
        <f t="shared" si="135"/>
        <v>0</v>
      </c>
      <c r="K426" s="25"/>
      <c r="L426" s="19">
        <f t="shared" ref="L426" si="136">SUM(L418:L425)</f>
        <v>0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4.4" x14ac:dyDescent="0.3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4.4" x14ac:dyDescent="0.3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4.4" x14ac:dyDescent="0.3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4.4" x14ac:dyDescent="0.3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4.4" x14ac:dyDescent="0.3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4.4" x14ac:dyDescent="0.3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" thickBot="1" x14ac:dyDescent="0.3">
      <c r="A440" s="29">
        <f>A418</f>
        <v>4</v>
      </c>
      <c r="B440" s="30">
        <f>B418</f>
        <v>3</v>
      </c>
      <c r="C440" s="55" t="s">
        <v>4</v>
      </c>
      <c r="D440" s="56"/>
      <c r="E440" s="31"/>
      <c r="F440" s="32">
        <f>F426+F439</f>
        <v>0</v>
      </c>
      <c r="G440" s="32">
        <f t="shared" ref="G440:J440" si="139">G426+G439</f>
        <v>0</v>
      </c>
      <c r="H440" s="32">
        <f t="shared" si="139"/>
        <v>0</v>
      </c>
      <c r="I440" s="32">
        <f t="shared" si="139"/>
        <v>0</v>
      </c>
      <c r="J440" s="32">
        <f t="shared" si="139"/>
        <v>0</v>
      </c>
      <c r="K440" s="32"/>
      <c r="L440" s="32">
        <f t="shared" ref="L440" si="140">L426+L439</f>
        <v>0</v>
      </c>
    </row>
    <row r="441" spans="1:12" ht="14.4" x14ac:dyDescent="0.3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4.4" x14ac:dyDescent="0.3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4.4" x14ac:dyDescent="0.3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4.4" x14ac:dyDescent="0.3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4.4" x14ac:dyDescent="0.3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4.4" x14ac:dyDescent="0.3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41">SUM(G441:G450)</f>
        <v>0</v>
      </c>
      <c r="H451" s="19">
        <f t="shared" si="141"/>
        <v>0</v>
      </c>
      <c r="I451" s="19">
        <f t="shared" si="141"/>
        <v>0</v>
      </c>
      <c r="J451" s="19">
        <f t="shared" si="141"/>
        <v>0</v>
      </c>
      <c r="K451" s="25"/>
      <c r="L451" s="19">
        <f t="shared" ref="L451" si="142">SUM(L441:L450)</f>
        <v>0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4.4" x14ac:dyDescent="0.3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4.4" x14ac:dyDescent="0.3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4.4" x14ac:dyDescent="0.3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4.4" x14ac:dyDescent="0.3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4.4" x14ac:dyDescent="0.3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" thickBot="1" x14ac:dyDescent="0.3">
      <c r="A465" s="29">
        <f>A441</f>
        <v>4</v>
      </c>
      <c r="B465" s="30">
        <f>B441</f>
        <v>4</v>
      </c>
      <c r="C465" s="55" t="s">
        <v>4</v>
      </c>
      <c r="D465" s="56"/>
      <c r="E465" s="31"/>
      <c r="F465" s="32">
        <f>F451+F464</f>
        <v>0</v>
      </c>
      <c r="G465" s="32">
        <f t="shared" ref="G465:J465" si="145">G451+G464</f>
        <v>0</v>
      </c>
      <c r="H465" s="32">
        <f t="shared" si="145"/>
        <v>0</v>
      </c>
      <c r="I465" s="32">
        <f t="shared" si="145"/>
        <v>0</v>
      </c>
      <c r="J465" s="32">
        <f t="shared" si="145"/>
        <v>0</v>
      </c>
      <c r="K465" s="32"/>
      <c r="L465" s="32">
        <f t="shared" ref="L465" si="146">L451+L464</f>
        <v>0</v>
      </c>
    </row>
    <row r="466" spans="1:12" ht="14.4" x14ac:dyDescent="0.3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4.4" x14ac:dyDescent="0.3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4.4" x14ac:dyDescent="0.3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4.4" x14ac:dyDescent="0.3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47">SUM(G466:G474)</f>
        <v>0</v>
      </c>
      <c r="H475" s="19">
        <f t="shared" si="147"/>
        <v>0</v>
      </c>
      <c r="I475" s="19">
        <f t="shared" si="147"/>
        <v>0</v>
      </c>
      <c r="J475" s="19">
        <f t="shared" si="147"/>
        <v>0</v>
      </c>
      <c r="K475" s="25"/>
      <c r="L475" s="19">
        <f t="shared" ref="L475" si="148">SUM(L466:L474)</f>
        <v>0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4.4" x14ac:dyDescent="0.3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4.4" x14ac:dyDescent="0.3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4.4" x14ac:dyDescent="0.3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4.4" x14ac:dyDescent="0.3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4.4" x14ac:dyDescent="0.3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4.4" x14ac:dyDescent="0.3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55" t="s">
        <v>4</v>
      </c>
      <c r="D489" s="56"/>
      <c r="E489" s="31"/>
      <c r="F489" s="32">
        <f>F475+F488</f>
        <v>0</v>
      </c>
      <c r="G489" s="32">
        <f t="shared" ref="G489:J489" si="151">G475+G488</f>
        <v>0</v>
      </c>
      <c r="H489" s="32">
        <f t="shared" si="151"/>
        <v>0</v>
      </c>
      <c r="I489" s="32">
        <f t="shared" si="151"/>
        <v>0</v>
      </c>
      <c r="J489" s="32">
        <f t="shared" si="151"/>
        <v>0</v>
      </c>
      <c r="K489" s="32"/>
      <c r="L489" s="32">
        <f t="shared" ref="L489" si="152">L475+L488</f>
        <v>0</v>
      </c>
    </row>
    <row r="490" spans="1:12" ht="13.8" thickBot="1" x14ac:dyDescent="0.3">
      <c r="A490" s="27"/>
      <c r="B490" s="28"/>
      <c r="C490" s="54" t="s">
        <v>5</v>
      </c>
      <c r="D490" s="54"/>
      <c r="E490" s="54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1450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70.33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55.67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316.53200000000004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1516.74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151.92000000000002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Master</cp:lastModifiedBy>
  <dcterms:created xsi:type="dcterms:W3CDTF">2022-05-16T14:23:56Z</dcterms:created>
  <dcterms:modified xsi:type="dcterms:W3CDTF">2024-01-25T15:37:47Z</dcterms:modified>
</cp:coreProperties>
</file>